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C:\Users\ROHIT\OneDrive\Desktop\SMART for uplaods\DIU\DIU\"/>
    </mc:Choice>
  </mc:AlternateContent>
  <xr:revisionPtr revIDLastSave="0" documentId="13_ncr:1_{2590EC78-A09A-479E-A873-12B61B926295}" xr6:coauthVersionLast="47" xr6:coauthVersionMax="47" xr10:uidLastSave="{00000000-0000-0000-0000-000000000000}"/>
  <bookViews>
    <workbookView xWindow="-108" yWindow="-108" windowWidth="23256" windowHeight="12456" tabRatio="500" xr2:uid="{00000000-000D-0000-FFFF-FFFF00000000}"/>
  </bookViews>
  <sheets>
    <sheet name="AuditPara" sheetId="1" r:id="rId1"/>
  </sheet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D5" i="1" l="1"/>
  <c r="D6" i="1" s="1"/>
  <c r="D7" i="1" s="1"/>
  <c r="D8" i="1" s="1"/>
  <c r="A5" i="1"/>
  <c r="A6" i="1" s="1"/>
  <c r="A7" i="1" s="1"/>
  <c r="A8" i="1" s="1"/>
</calcChain>
</file>

<file path=xl/sharedStrings.xml><?xml version="1.0" encoding="utf-8"?>
<sst xmlns="http://schemas.openxmlformats.org/spreadsheetml/2006/main" count="43" uniqueCount="34">
  <si>
    <t>Audit Para Upload</t>
  </si>
  <si>
    <t>Audit Ref. No.</t>
  </si>
  <si>
    <t>Bill No</t>
  </si>
  <si>
    <t>PFMS No.</t>
  </si>
  <si>
    <t>Para No.</t>
  </si>
  <si>
    <t>Audit Category (Monetary/Non-Monetary)</t>
  </si>
  <si>
    <t>Audit Section (Procurement/Technical/Finance/MIS/Others)</t>
  </si>
  <si>
    <t>Audit Para Title</t>
  </si>
  <si>
    <t>Audit Description</t>
  </si>
  <si>
    <t>Severity (Critical/High/Medium/Low)</t>
  </si>
  <si>
    <t>Para Amount (in Rs.)</t>
  </si>
  <si>
    <t>DIU-BULDHANA-1</t>
  </si>
  <si>
    <t>Monetary</t>
  </si>
  <si>
    <t>Procurement</t>
  </si>
  <si>
    <t xml:space="preserve">• As procurement exceeds amount Rs. 10,00,000, DIU is required to provide advertisement in newspaper for procurement as per VCDS and SMART Cotton guidelines. In this case, Advertisement of the same were not provided in newspaper and direct procurement has been done from received quotations available which is not allowed.
• Procurement has been directly delivered to TAO office and the same is distributed to farmers from TAO office.
• GST TDS were not deducted from OM Agro Organics bill amount. Therefore, recovery of Rs. 33156 i.e., 2 % of Rs. 16,57,811.
• Payment made to Om Agro Organics Rs. 16,57,811 and Mahalaxmi Udyog Rs. 5,08,086.
</t>
  </si>
  <si>
    <t>DIU-BULDHANA-2</t>
  </si>
  <si>
    <t xml:space="preserve">TAN &amp; GST number </t>
  </si>
  <si>
    <t>TAN &amp; GST number were obtained in Jan, 2023 &amp; Mar, 2023.</t>
  </si>
  <si>
    <t>Low</t>
  </si>
  <si>
    <t>Non-Monetary</t>
  </si>
  <si>
    <t>DIU-BULDHANA-3</t>
  </si>
  <si>
    <t>DIU-BULDHANA-4</t>
  </si>
  <si>
    <t>DIU-BULDHANA-5</t>
  </si>
  <si>
    <t>Procurement has been done from MAIDC Akola, earlier GST TDS were short deducted @1% instead of 2% but later recovery has been done from vendor and deposited in account of PCMU, Pune on 31-03-2023. Farmer list and distributed list were not available on record.</t>
  </si>
  <si>
    <t>Short Deduction of GST TDS</t>
  </si>
  <si>
    <t>Delay in submission of IUFR and PFS</t>
  </si>
  <si>
    <r>
      <rPr>
        <b/>
        <sz val="11"/>
        <color rgb="FF000000"/>
        <rFont val="Calibri"/>
        <family val="2"/>
      </rPr>
      <t xml:space="preserve">IUFR Quarter I- 
</t>
    </r>
    <r>
      <rPr>
        <sz val="11"/>
        <color rgb="FF000000"/>
        <rFont val="Calibri"/>
        <family val="2"/>
        <charset val="1"/>
      </rPr>
      <t xml:space="preserve">Due Date of Submission=10/07/2022
Actual Date of Submission=25/04/2023
</t>
    </r>
    <r>
      <rPr>
        <b/>
        <sz val="11"/>
        <color rgb="FF000000"/>
        <rFont val="Calibri"/>
        <family val="2"/>
      </rPr>
      <t xml:space="preserve">IUFR Quarter II- </t>
    </r>
    <r>
      <rPr>
        <sz val="11"/>
        <color rgb="FF000000"/>
        <rFont val="Calibri"/>
        <family val="2"/>
        <charset val="1"/>
      </rPr>
      <t xml:space="preserve">
Due Date of Submission=10/10/2022
Actual Date of Submission=25/04/2023
</t>
    </r>
    <r>
      <rPr>
        <b/>
        <sz val="11"/>
        <color rgb="FF000000"/>
        <rFont val="Calibri"/>
        <family val="2"/>
      </rPr>
      <t xml:space="preserve">IUFR Quarter III- 
</t>
    </r>
    <r>
      <rPr>
        <sz val="11"/>
        <color rgb="FF000000"/>
        <rFont val="Calibri"/>
        <family val="2"/>
        <charset val="1"/>
      </rPr>
      <t xml:space="preserve">Due Date of Submission=10/01/2023
Actual Date of Submission=25/04/2023
</t>
    </r>
    <r>
      <rPr>
        <b/>
        <sz val="11"/>
        <color rgb="FF000000"/>
        <rFont val="Calibri"/>
        <family val="2"/>
      </rPr>
      <t xml:space="preserve">IUFR Quarter IV- 
</t>
    </r>
    <r>
      <rPr>
        <sz val="11"/>
        <color rgb="FF000000"/>
        <rFont val="Calibri"/>
        <family val="2"/>
        <charset val="1"/>
      </rPr>
      <t xml:space="preserve">Due Date of Submission=10/04/2023
Actual Date of Submission=25/04/2023
</t>
    </r>
    <r>
      <rPr>
        <b/>
        <sz val="11"/>
        <color rgb="FF000000"/>
        <rFont val="Calibri"/>
        <family val="2"/>
      </rPr>
      <t>PFS 2022-23</t>
    </r>
    <r>
      <rPr>
        <sz val="11"/>
        <color rgb="FF000000"/>
        <rFont val="Calibri"/>
        <family val="2"/>
        <charset val="1"/>
      </rPr>
      <t>- 
Due Date of Submission=30/04/2023
Actual Date of Submission=01/06/2023</t>
    </r>
  </si>
  <si>
    <t>Delayed Payment of Income Tax TDS</t>
  </si>
  <si>
    <t>Party Name- T &amp; M Services Pvt. Ltd
Invoice Date- feb, 2023
TDS Paid &amp; deducted-2,075/-
Due Date of Payment-07/03/2023
Date of Payment-28/03/2023</t>
  </si>
  <si>
    <t>High</t>
  </si>
  <si>
    <t xml:space="preserve">SMART COTTON Crop Demonstration-
OM Agro Organics &amp; Mahalaxmi Udyog </t>
  </si>
  <si>
    <t>Bill Date (yyyy-MM-dd)</t>
  </si>
  <si>
    <t>Finance</t>
  </si>
  <si>
    <t>SMART/2022-23/Ext/0126 DIUBU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</si>
</sst>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5" formatCode="yyyy/mm/dd;@"/>
  </numFmts>
  <fonts count="6" x14ac:knownFonts="1">
    <font>
      <sz val="11"/>
      <color rgb="FF000000"/>
      <name val="Calibri"/>
      <family val="2"/>
      <charset val="1"/>
    </font>
    <font>
      <b/>
      <sz val="14"/>
      <color rgb="FF000000"/>
      <name val="Calibri"/>
      <family val="2"/>
      <charset val="1"/>
    </font>
    <font>
      <sz val="11"/>
      <color rgb="FF000000"/>
      <name val="Calibri"/>
      <family val="2"/>
    </font>
    <font>
      <b/>
      <sz val="11"/>
      <color rgb="FF000000"/>
      <name val="Calibri"/>
      <family val="2"/>
    </font>
    <font>
      <sz val="11"/>
      <color rgb="FF000000"/>
      <name val="Palatino Linotype"/>
      <family val="1"/>
    </font>
    <font>
      <sz val="8"/>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4" fillId="0" borderId="0" xfId="0" applyFont="1" applyAlignment="1">
      <alignment vertical="top"/>
    </xf>
    <xf numFmtId="0" fontId="4" fillId="0" borderId="0" xfId="0" applyFont="1" applyAlignment="1">
      <alignment horizontal="justify" vertical="top"/>
    </xf>
    <xf numFmtId="0" fontId="2" fillId="0" borderId="0" xfId="0" applyFont="1" applyAlignment="1">
      <alignment vertical="top" wrapText="1"/>
    </xf>
    <xf numFmtId="0" fontId="1" fillId="0" borderId="0" xfId="0" applyFont="1" applyAlignment="1">
      <alignment horizontal="center"/>
    </xf>
    <xf numFmtId="0" fontId="3" fillId="0" borderId="1" xfId="0" applyFont="1" applyBorder="1" applyAlignment="1">
      <alignment wrapText="1"/>
    </xf>
    <xf numFmtId="165" fontId="3" fillId="0" borderId="1" xfId="0" applyNumberFormat="1" applyFont="1" applyBorder="1" applyAlignment="1">
      <alignment wrapText="1"/>
    </xf>
    <xf numFmtId="2" fontId="3" fillId="0" borderId="1" xfId="0" applyNumberFormat="1" applyFont="1" applyBorder="1" applyAlignment="1">
      <alignment wrapText="1"/>
    </xf>
    <xf numFmtId="0" fontId="5" fillId="0" borderId="0" xfId="0" applyFont="1"/>
  </cellXfs>
  <cellStyles count="1">
    <cellStyle name="Normal" xfId="0" builtinId="0"/>
  </cellStyles>
  <dxfs count="0"/>
  <tableStyles count="1" defaultTableStyle="TableStyleMedium9" defaultPivotStyle="PivotStyleLight16">
    <tableStyle name="Invisible" pivot="0" table="0" count="0" xr9:uid="{AD0AFB24-4385-401A-8942-07AB66FD8DDD}"/>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workbookViewId="0">
      <selection activeCell="B4" sqref="B4"/>
    </sheetView>
  </sheetViews>
  <sheetFormatPr defaultColWidth="8.6640625" defaultRowHeight="14.4" x14ac:dyDescent="0.3"/>
  <cols>
    <col min="1" max="1" width="17.5546875" style="1" customWidth="1"/>
    <col min="2" max="2" width="25.6640625" style="1" customWidth="1"/>
    <col min="3" max="3" width="16.5546875" style="1" bestFit="1" customWidth="1"/>
    <col min="4" max="4" width="8.6640625" style="1"/>
    <col min="5" max="5" width="15.109375" style="1" customWidth="1"/>
    <col min="6" max="6" width="22.44140625" style="1" customWidth="1"/>
    <col min="7" max="7" width="37.88671875" style="1" customWidth="1"/>
    <col min="8" max="8" width="78.88671875" style="1" customWidth="1"/>
    <col min="9" max="9" width="25.88671875" customWidth="1"/>
    <col min="10" max="10" width="12.109375" customWidth="1"/>
  </cols>
  <sheetData>
    <row r="1" spans="1:10" ht="18" x14ac:dyDescent="0.35">
      <c r="A1" s="7" t="s">
        <v>0</v>
      </c>
      <c r="B1" s="7"/>
      <c r="C1" s="7"/>
      <c r="D1" s="7"/>
      <c r="E1" s="7"/>
      <c r="F1" s="7"/>
      <c r="G1" s="7"/>
      <c r="H1" s="7"/>
      <c r="I1" s="7"/>
      <c r="J1" s="7"/>
    </row>
    <row r="2" spans="1:10" x14ac:dyDescent="0.3">
      <c r="A2" s="1" t="s">
        <v>1</v>
      </c>
      <c r="B2" s="11" t="s">
        <v>33</v>
      </c>
    </row>
    <row r="3" spans="1:10" ht="43.2" x14ac:dyDescent="0.3">
      <c r="A3" s="8" t="s">
        <v>2</v>
      </c>
      <c r="B3" s="9" t="s">
        <v>31</v>
      </c>
      <c r="C3" s="8" t="s">
        <v>3</v>
      </c>
      <c r="D3" s="8" t="s">
        <v>4</v>
      </c>
      <c r="E3" s="8" t="s">
        <v>5</v>
      </c>
      <c r="F3" s="8" t="s">
        <v>6</v>
      </c>
      <c r="G3" s="8" t="s">
        <v>7</v>
      </c>
      <c r="H3" s="8" t="s">
        <v>8</v>
      </c>
      <c r="I3" s="8" t="s">
        <v>9</v>
      </c>
      <c r="J3" s="10" t="s">
        <v>10</v>
      </c>
    </row>
    <row r="4" spans="1:10" s="1" customFormat="1" ht="155.25" customHeight="1" x14ac:dyDescent="0.3">
      <c r="A4" s="1">
        <v>1</v>
      </c>
      <c r="B4" s="2">
        <v>45016</v>
      </c>
      <c r="C4" s="1" t="s">
        <v>11</v>
      </c>
      <c r="D4" s="1">
        <v>1</v>
      </c>
      <c r="E4" s="1" t="s">
        <v>12</v>
      </c>
      <c r="F4" s="1" t="s">
        <v>13</v>
      </c>
      <c r="G4" s="3" t="s">
        <v>30</v>
      </c>
      <c r="H4" s="3" t="s">
        <v>14</v>
      </c>
      <c r="I4" s="1" t="s">
        <v>29</v>
      </c>
      <c r="J4" s="1">
        <v>2165897</v>
      </c>
    </row>
    <row r="5" spans="1:10" ht="15.6" x14ac:dyDescent="0.3">
      <c r="A5" s="1">
        <f>+A4+1</f>
        <v>2</v>
      </c>
      <c r="B5" s="2">
        <v>45016</v>
      </c>
      <c r="C5" s="1" t="s">
        <v>15</v>
      </c>
      <c r="D5" s="1">
        <f>+D4+1</f>
        <v>2</v>
      </c>
      <c r="E5" s="1" t="s">
        <v>19</v>
      </c>
      <c r="F5" s="1" t="s">
        <v>32</v>
      </c>
      <c r="G5" s="4" t="s">
        <v>16</v>
      </c>
      <c r="H5" s="5" t="s">
        <v>17</v>
      </c>
      <c r="I5" s="1" t="s">
        <v>18</v>
      </c>
      <c r="J5">
        <v>0</v>
      </c>
    </row>
    <row r="6" spans="1:10" ht="15.6" x14ac:dyDescent="0.3">
      <c r="A6" s="1">
        <f t="shared" ref="A6:A8" si="0">+A5+1</f>
        <v>3</v>
      </c>
      <c r="B6" s="2">
        <v>45016</v>
      </c>
      <c r="C6" s="1" t="s">
        <v>20</v>
      </c>
      <c r="D6" s="1">
        <f t="shared" ref="D6:D8" si="1">+D5+1</f>
        <v>3</v>
      </c>
      <c r="E6" s="1" t="s">
        <v>19</v>
      </c>
      <c r="F6" s="1" t="s">
        <v>32</v>
      </c>
      <c r="G6" s="1" t="s">
        <v>24</v>
      </c>
      <c r="H6" s="4" t="s">
        <v>23</v>
      </c>
      <c r="I6" s="1" t="s">
        <v>18</v>
      </c>
      <c r="J6">
        <v>0</v>
      </c>
    </row>
    <row r="7" spans="1:10" ht="216" x14ac:dyDescent="0.3">
      <c r="A7" s="1">
        <f t="shared" si="0"/>
        <v>4</v>
      </c>
      <c r="B7" s="2">
        <v>45016</v>
      </c>
      <c r="C7" s="1" t="s">
        <v>21</v>
      </c>
      <c r="D7" s="1">
        <f t="shared" si="1"/>
        <v>4</v>
      </c>
      <c r="E7" s="1" t="s">
        <v>19</v>
      </c>
      <c r="F7" s="1" t="s">
        <v>32</v>
      </c>
      <c r="G7" s="1" t="s">
        <v>25</v>
      </c>
      <c r="H7" s="6" t="s">
        <v>26</v>
      </c>
      <c r="I7" s="1" t="s">
        <v>18</v>
      </c>
      <c r="J7">
        <v>0</v>
      </c>
    </row>
    <row r="8" spans="1:10" ht="72" x14ac:dyDescent="0.3">
      <c r="A8" s="1">
        <f t="shared" si="0"/>
        <v>5</v>
      </c>
      <c r="B8" s="2">
        <v>45016</v>
      </c>
      <c r="C8" s="1" t="s">
        <v>22</v>
      </c>
      <c r="D8" s="1">
        <f t="shared" si="1"/>
        <v>5</v>
      </c>
      <c r="E8" s="1" t="s">
        <v>19</v>
      </c>
      <c r="F8" s="1" t="s">
        <v>32</v>
      </c>
      <c r="G8" s="1" t="s">
        <v>27</v>
      </c>
      <c r="H8" s="3" t="s">
        <v>28</v>
      </c>
      <c r="I8" s="1" t="s">
        <v>18</v>
      </c>
      <c r="J8">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Rohit Agrawal</cp:lastModifiedBy>
  <cp:revision>3</cp:revision>
  <dcterms:created xsi:type="dcterms:W3CDTF">2022-11-21T08:08:56Z</dcterms:created>
  <dcterms:modified xsi:type="dcterms:W3CDTF">2024-12-05T03:40:30Z</dcterms:modified>
  <dc:language>en-IN</dc:language>
</cp:coreProperties>
</file>