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HIT\OneDrive\Desktop\SMART for uplaods\upload\upload\PIU\"/>
    </mc:Choice>
  </mc:AlternateContent>
  <xr:revisionPtr revIDLastSave="0" documentId="13_ncr:1_{03B4259A-D057-40EB-9E5E-1F8E26793E48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uditPara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A5" i="1"/>
  <c r="A6" i="1" s="1"/>
  <c r="A7" i="1" s="1"/>
  <c r="A8" i="1" s="1"/>
  <c r="A9" i="1" s="1"/>
  <c r="A10" i="1" s="1"/>
  <c r="A11" i="1" s="1"/>
</calcChain>
</file>

<file path=xl/sharedStrings.xml><?xml version="1.0" encoding="utf-8"?>
<sst xmlns="http://schemas.openxmlformats.org/spreadsheetml/2006/main" count="61" uniqueCount="41">
  <si>
    <t>Audit Para Upload</t>
  </si>
  <si>
    <t>Audit Ref. No.</t>
  </si>
  <si>
    <t>Bill No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</si>
  <si>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</si>
  <si>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</si>
  <si>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</si>
  <si>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</si>
  <si>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</si>
  <si>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</si>
  <si>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</si>
  <si>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</si>
  <si>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Non-Monetary</t>
  </si>
  <si>
    <t>Low</t>
  </si>
  <si>
    <t>PIUMCDC1</t>
  </si>
  <si>
    <t>PIUMCDC2</t>
  </si>
  <si>
    <t>PIUMCDC3</t>
  </si>
  <si>
    <t>PIUMCDC4</t>
  </si>
  <si>
    <t>PIUMCDC5</t>
  </si>
  <si>
    <t>IUFRs (Internal Unaudited Financial Reports)</t>
  </si>
  <si>
    <t>It appears that the Project Implementation Unit (PIU) has not incurred any expenditure until September 2022, and consequently, IUFRs (Internal Unaudited Financial Reports) for Quarter 1 and Quarter 2 were not prepared</t>
  </si>
  <si>
    <t xml:space="preserve">Observation Reletaed Advance to CBOs:
1) Shrirampur  Pragat  Bagayatdar  Vivdh Karyakari Sahakari Sanstha :
</t>
  </si>
  <si>
    <t>It appears that there was a deviation from the Project Finance Manual in the splitting of the First Tranche into two parts (Rs. 6 Lakhs and Rs. 8.86 Lakhs) in the grant agreement.</t>
  </si>
  <si>
    <t xml:space="preserve">Observation Reletaed Advance to CBOs:
2) Kharola Seva  Society:
</t>
  </si>
  <si>
    <t xml:space="preserve">It appears that there was a deviation from the Project Finance Manual in the splitting of the First Tranche into Three parts (Rs. 4.24 Lakhs, Rs.10.85 Lakhs and Rs.25.95 Lakhs) in the grant agreement. 
</t>
  </si>
  <si>
    <t>PIUMCDC6</t>
  </si>
  <si>
    <t xml:space="preserve">Observation Reletaed Advance to CBOs:
3) Nerpingalai Vivdh Karyakari Sahakari Sanstha :
</t>
  </si>
  <si>
    <t>It appears that there was a deviation from the Project Finance Manual in the splitting of the First Tranche into Three parts (Rs. 4.39 Lakhs, Rs.12.38 Lakhs and Rs.17.22 Lakhs) in the grant agreement.</t>
  </si>
  <si>
    <t xml:space="preserve">Observation Reletaed Advance to CBOs:
4) Ahmedpur Vivdh Karyakari Sahakari Sanstha :
</t>
  </si>
  <si>
    <t xml:space="preserve">It appears that First Tranch was splite into Two Parts (Rs. 5.76 Lakhs and Rs.5.66 Lakhs) in grant agreement which is not in line with Project Finance Manual </t>
  </si>
  <si>
    <t xml:space="preserve">Observation Reletaed Advance to CBOs:
5) Godavari Vivdh Karyakari Sahakari Sanstha :
</t>
  </si>
  <si>
    <t>It appears that First Tranch was splite into Three Parts (Rs. 1.99 Lakhs, Rs.16.07 Lakhs and Rs.14.60 Lakhs) in grant agreement which is not in line with Project Finance Manual</t>
  </si>
  <si>
    <t>PIUMCDC7</t>
  </si>
  <si>
    <t>PIUMCDC8</t>
  </si>
  <si>
    <t xml:space="preserve">Observation Reletaed Advance to CBOs:
6) Wadala Vivdh Karyakari Sahakari Sanstha 
</t>
  </si>
  <si>
    <t xml:space="preserve">It appears that First Tranch was splite into Two Parts (Rs. 6.36 Lakhs and Rs.31.66 Lakhs) in grant agreement which is not in line with Project Finance Manual </t>
  </si>
  <si>
    <t xml:space="preserve">It appears that First Tranch was splite into Three Parts (Rs. 5.66 Lakhs, Rs.14.00 Lakhs and Rs.17.02 Lakhs) in grant agreement which is not in line with Project Finance Manual </t>
  </si>
  <si>
    <t xml:space="preserve">Observation Reletaed Advance to CBOs:
7) Yedneshwar Vivdh Karyakari Sahakari Sanstha :
</t>
  </si>
  <si>
    <t>Finance</t>
  </si>
  <si>
    <t>Bill Date (yyyy-MM-dd)</t>
  </si>
  <si>
    <t>Technical</t>
  </si>
  <si>
    <t>SMART/2022-23/Ext/0600 PIUMCD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</si>
</sst>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/mm/dd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top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0" fontId="4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1" defaultTableStyle="TableStyleMedium9" defaultPivotStyle="PivotStyleLight16">
    <tableStyle name="Invisible" pivot="0" table="0" count="0" xr9:uid="{DE581AAE-064B-44C3-95B8-CEA5F95D772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workbookViewId="0">
      <selection activeCell="B4" sqref="B4:B11"/>
    </sheetView>
  </sheetViews>
  <sheetFormatPr defaultColWidth="8.6640625" defaultRowHeight="14.4" x14ac:dyDescent="0.3"/>
  <cols>
    <col min="1" max="1" width="17.5546875" style="1" customWidth="1"/>
    <col min="2" max="2" width="25.6640625" style="1" customWidth="1"/>
    <col min="3" max="3" width="16.5546875" style="1" bestFit="1" customWidth="1"/>
    <col min="4" max="4" width="8.6640625" style="1"/>
    <col min="5" max="5" width="15.109375" style="1" customWidth="1"/>
    <col min="6" max="6" width="22.44140625" style="1" customWidth="1"/>
    <col min="7" max="7" width="37.88671875" style="1" customWidth="1"/>
    <col min="8" max="8" width="82.109375" style="1" bestFit="1" customWidth="1"/>
    <col min="9" max="9" width="25.88671875" customWidth="1"/>
    <col min="10" max="10" width="12.109375" customWidth="1"/>
  </cols>
  <sheetData>
    <row r="1" spans="1:10" ht="18" x14ac:dyDescent="0.3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1" t="s">
        <v>1</v>
      </c>
      <c r="B2" s="7" t="s">
        <v>40</v>
      </c>
    </row>
    <row r="3" spans="1:10" ht="43.2" x14ac:dyDescent="0.3">
      <c r="A3" s="4" t="s">
        <v>2</v>
      </c>
      <c r="B3" s="5" t="s">
        <v>38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6" t="s">
        <v>10</v>
      </c>
    </row>
    <row r="4" spans="1:10" ht="43.2" x14ac:dyDescent="0.3">
      <c r="A4" s="2">
        <v>1</v>
      </c>
      <c r="B4" s="9">
        <v>45016</v>
      </c>
      <c r="C4" s="1" t="s">
        <v>13</v>
      </c>
      <c r="D4" s="2">
        <v>1</v>
      </c>
      <c r="E4" s="1" t="s">
        <v>11</v>
      </c>
      <c r="F4" s="1" t="s">
        <v>37</v>
      </c>
      <c r="G4" s="3" t="s">
        <v>18</v>
      </c>
      <c r="H4" s="2" t="s">
        <v>19</v>
      </c>
      <c r="I4" s="1" t="s">
        <v>12</v>
      </c>
      <c r="J4" s="1">
        <v>0</v>
      </c>
    </row>
    <row r="5" spans="1:10" ht="57.6" x14ac:dyDescent="0.3">
      <c r="A5" s="2">
        <f>+A4+1</f>
        <v>2</v>
      </c>
      <c r="B5" s="9">
        <v>45016</v>
      </c>
      <c r="C5" s="1" t="s">
        <v>14</v>
      </c>
      <c r="D5" s="2">
        <f>+D4+1</f>
        <v>2</v>
      </c>
      <c r="E5" s="1" t="s">
        <v>11</v>
      </c>
      <c r="F5" s="1" t="s">
        <v>39</v>
      </c>
      <c r="G5" s="3" t="s">
        <v>20</v>
      </c>
      <c r="H5" s="2" t="s">
        <v>21</v>
      </c>
      <c r="I5" s="1" t="s">
        <v>12</v>
      </c>
      <c r="J5" s="1">
        <v>0</v>
      </c>
    </row>
    <row r="6" spans="1:10" ht="57.6" x14ac:dyDescent="0.3">
      <c r="A6" s="2">
        <f t="shared" ref="A6:A8" si="0">+A5+1</f>
        <v>3</v>
      </c>
      <c r="B6" s="9">
        <v>45016</v>
      </c>
      <c r="C6" s="1" t="s">
        <v>15</v>
      </c>
      <c r="D6" s="2">
        <f t="shared" ref="D6:D8" si="1">+D5+1</f>
        <v>3</v>
      </c>
      <c r="E6" s="1" t="s">
        <v>11</v>
      </c>
      <c r="F6" s="1" t="s">
        <v>39</v>
      </c>
      <c r="G6" s="3" t="s">
        <v>22</v>
      </c>
      <c r="H6" s="2" t="s">
        <v>23</v>
      </c>
      <c r="I6" s="1" t="s">
        <v>12</v>
      </c>
      <c r="J6" s="1">
        <v>0</v>
      </c>
    </row>
    <row r="7" spans="1:10" ht="57.6" x14ac:dyDescent="0.3">
      <c r="A7" s="2">
        <f t="shared" si="0"/>
        <v>4</v>
      </c>
      <c r="B7" s="9">
        <v>45016</v>
      </c>
      <c r="C7" s="1" t="s">
        <v>16</v>
      </c>
      <c r="D7" s="2">
        <f t="shared" si="1"/>
        <v>4</v>
      </c>
      <c r="E7" s="1" t="s">
        <v>11</v>
      </c>
      <c r="F7" s="1" t="s">
        <v>39</v>
      </c>
      <c r="G7" s="3" t="s">
        <v>25</v>
      </c>
      <c r="H7" s="2" t="s">
        <v>26</v>
      </c>
      <c r="I7" s="1" t="s">
        <v>12</v>
      </c>
      <c r="J7" s="1">
        <v>0</v>
      </c>
    </row>
    <row r="8" spans="1:10" ht="57.6" x14ac:dyDescent="0.3">
      <c r="A8" s="2">
        <f t="shared" si="0"/>
        <v>5</v>
      </c>
      <c r="B8" s="9">
        <v>45016</v>
      </c>
      <c r="C8" s="1" t="s">
        <v>17</v>
      </c>
      <c r="D8" s="2">
        <f t="shared" si="1"/>
        <v>5</v>
      </c>
      <c r="E8" s="1" t="s">
        <v>11</v>
      </c>
      <c r="F8" s="1" t="s">
        <v>39</v>
      </c>
      <c r="G8" s="3" t="s">
        <v>27</v>
      </c>
      <c r="H8" s="2" t="s">
        <v>28</v>
      </c>
      <c r="I8" s="1" t="s">
        <v>12</v>
      </c>
      <c r="J8" s="1">
        <v>0</v>
      </c>
    </row>
    <row r="9" spans="1:10" ht="57.6" x14ac:dyDescent="0.3">
      <c r="A9" s="2">
        <f t="shared" ref="A9" si="2">+A8+1</f>
        <v>6</v>
      </c>
      <c r="B9" s="9">
        <v>45016</v>
      </c>
      <c r="C9" s="1" t="s">
        <v>24</v>
      </c>
      <c r="D9" s="2">
        <f t="shared" ref="D9" si="3">+D8+1</f>
        <v>6</v>
      </c>
      <c r="E9" s="1" t="s">
        <v>11</v>
      </c>
      <c r="F9" s="1" t="s">
        <v>39</v>
      </c>
      <c r="G9" s="3" t="s">
        <v>29</v>
      </c>
      <c r="H9" s="2" t="s">
        <v>30</v>
      </c>
      <c r="I9" s="1" t="s">
        <v>12</v>
      </c>
      <c r="J9" s="1">
        <v>0</v>
      </c>
    </row>
    <row r="10" spans="1:10" ht="43.2" x14ac:dyDescent="0.3">
      <c r="A10" s="2">
        <f t="shared" ref="A10:A11" si="4">+A9+1</f>
        <v>7</v>
      </c>
      <c r="B10" s="9">
        <v>45016</v>
      </c>
      <c r="C10" s="1" t="s">
        <v>31</v>
      </c>
      <c r="D10" s="2">
        <f t="shared" ref="D10:D11" si="5">+D9+1</f>
        <v>7</v>
      </c>
      <c r="E10" s="1" t="s">
        <v>11</v>
      </c>
      <c r="F10" s="1" t="s">
        <v>39</v>
      </c>
      <c r="G10" s="3" t="s">
        <v>33</v>
      </c>
      <c r="H10" s="2" t="s">
        <v>34</v>
      </c>
      <c r="I10" s="1" t="s">
        <v>12</v>
      </c>
      <c r="J10" s="1">
        <v>0</v>
      </c>
    </row>
    <row r="11" spans="1:10" ht="57.6" x14ac:dyDescent="0.3">
      <c r="A11" s="2">
        <f t="shared" si="4"/>
        <v>8</v>
      </c>
      <c r="B11" s="9">
        <v>45016</v>
      </c>
      <c r="C11" s="1" t="s">
        <v>32</v>
      </c>
      <c r="D11" s="2">
        <f t="shared" si="5"/>
        <v>8</v>
      </c>
      <c r="E11" s="1" t="s">
        <v>11</v>
      </c>
      <c r="F11" s="1" t="s">
        <v>39</v>
      </c>
      <c r="G11" s="3" t="s">
        <v>36</v>
      </c>
      <c r="H11" s="2" t="s">
        <v>35</v>
      </c>
      <c r="I11" s="1" t="s">
        <v>12</v>
      </c>
      <c r="J11" s="1">
        <v>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Rohit Agrawal</cp:lastModifiedBy>
  <cp:revision>3</cp:revision>
  <dcterms:created xsi:type="dcterms:W3CDTF">2022-11-21T08:08:56Z</dcterms:created>
  <dcterms:modified xsi:type="dcterms:W3CDTF">2024-12-06T02:32:33Z</dcterms:modified>
  <dc:language>en-IN</dc:language>
</cp:coreProperties>
</file>