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175FD756-77E5-4B59-8801-73EEB345FB9E}"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D8" i="1" s="1"/>
  <c r="D9" i="1" s="1"/>
  <c r="D10" i="1" s="1"/>
  <c r="A5" i="1"/>
  <c r="A6" i="1" s="1"/>
  <c r="A7" i="1" s="1"/>
  <c r="A8" i="1" s="1"/>
  <c r="A9" i="1" s="1"/>
  <c r="A10" i="1" s="1"/>
</calcChain>
</file>

<file path=xl/sharedStrings.xml><?xml version="1.0" encoding="utf-8"?>
<sst xmlns="http://schemas.openxmlformats.org/spreadsheetml/2006/main" count="55" uniqueCount="38">
  <si>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</si>
  <si>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</si>
  <si>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</si>
  <si>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</si>
  <si>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</si>
  <si>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</si>
  <si>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</si>
  <si>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</si>
  <si>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</si>
  <si>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</si>
  <si>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</si>
  <si>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Monetary</t>
  </si>
  <si>
    <t>Procurement</t>
  </si>
  <si>
    <t>Low</t>
  </si>
  <si>
    <t>Non-Monetary</t>
  </si>
  <si>
    <t>Delay in submission of IUFR and PFS</t>
  </si>
  <si>
    <r>
      <rPr>
        <b/>
        <sz val="11"/>
        <color rgb="FF000000"/>
        <rFont val="Calibri"/>
        <family val="2"/>
      </rPr>
      <t xml:space="preserve">IUFR Quarter I- 
</t>
    </r>
    <r>
      <rPr>
        <sz val="11"/>
        <color rgb="FF000000"/>
        <rFont val="Calibri"/>
        <family val="2"/>
        <charset val="1"/>
      </rPr>
      <t xml:space="preserve">Due Date of Submission=10/07/2022
Actual Date of Submission=25/04/2023
</t>
    </r>
    <r>
      <rPr>
        <b/>
        <sz val="11"/>
        <color rgb="FF000000"/>
        <rFont val="Calibri"/>
        <family val="2"/>
      </rPr>
      <t xml:space="preserve">IUFR Quarter II- </t>
    </r>
    <r>
      <rPr>
        <sz val="11"/>
        <color rgb="FF000000"/>
        <rFont val="Calibri"/>
        <family val="2"/>
        <charset val="1"/>
      </rPr>
      <t xml:space="preserve">
Due Date of Submission=10/10/2022
Actual Date of Submission=25/04/2023
</t>
    </r>
    <r>
      <rPr>
        <b/>
        <sz val="11"/>
        <color rgb="FF000000"/>
        <rFont val="Calibri"/>
        <family val="2"/>
      </rPr>
      <t xml:space="preserve">IUFR Quarter III- 
</t>
    </r>
    <r>
      <rPr>
        <sz val="11"/>
        <color rgb="FF000000"/>
        <rFont val="Calibri"/>
        <family val="2"/>
        <charset val="1"/>
      </rPr>
      <t xml:space="preserve">Due Date of Submission=10/01/2023
Actual Date of Submission=25/04/2023
</t>
    </r>
    <r>
      <rPr>
        <b/>
        <sz val="11"/>
        <color rgb="FF000000"/>
        <rFont val="Calibri"/>
        <family val="2"/>
      </rPr>
      <t xml:space="preserve">IUFR Quarter IV- 
</t>
    </r>
    <r>
      <rPr>
        <sz val="11"/>
        <color rgb="FF000000"/>
        <rFont val="Calibri"/>
        <family val="2"/>
        <charset val="1"/>
      </rPr>
      <t xml:space="preserve">Due Date of Submission=10/04/2023
Actual Date of Submission=25/04/2023
</t>
    </r>
    <r>
      <rPr>
        <b/>
        <sz val="11"/>
        <color rgb="FF000000"/>
        <rFont val="Calibri"/>
        <family val="2"/>
      </rPr>
      <t>PFS 2022-23</t>
    </r>
    <r>
      <rPr>
        <sz val="11"/>
        <color rgb="FF000000"/>
        <rFont val="Calibri"/>
        <family val="2"/>
        <charset val="1"/>
      </rPr>
      <t>- 
Due Date of Submission=30/04/2023
Actual Date of Submission=01/06/2023</t>
    </r>
  </si>
  <si>
    <t>High</t>
  </si>
  <si>
    <t>SMART Cotton – Crop Demonstration Rs. 7,20,000/- dt. 30/07/2023</t>
  </si>
  <si>
    <t>Cotton picking bag procured from Shree Sainath Bahuuddeshiya Sanstha and distributed to the farmers in 5 TAO region namely Nagpur, Hingna, Savner, Katol and Narkhed have found following discrepancies – 
• Trading license of the vendor were not available on record.
• Only quotations were available on record for procurement. No technical documents and other supporting were available for bidder other than Shree Sainath Bahuuddeshiya Sanstha
• Procurement of good were made form Non GST Register vendor.</t>
  </si>
  <si>
    <t xml:space="preserve">SMART Cotton – Crop Demonstration
</t>
  </si>
  <si>
    <t>Cotton Storage Bag procured from Shree Sainath Bahuuddeshiya Sanstha and distributed to the farmers in 5 TAO region namely Nagpur, Hingna, Savner, Katol and Narkhed have found following discrepancies – 
Although Quotation received from Bramha Enterprises, Jalgaon of Rs. 280 per bag (exclusive of tax) while allotment has been made to Creative Printers &amp; Stationers, Nagpur at Rs. 297 per bag (exclusive of tax) due as per clause no. 5. (b) mentioned that bidder should have office in Vidarbha Area and Bramha Enterprises not have the same. This practice should be discourage in the project so that project and can procure the goods at lower price</t>
  </si>
  <si>
    <t xml:space="preserve">Income Tax TDS-not recorded </t>
  </si>
  <si>
    <t>Income Tax TDS was not recorded in tally accounting for the payment of contractual salary to Sainik Intelligence of Rs. 81088. TDS amount is Rs. 1,423.</t>
  </si>
  <si>
    <t>Suspense account</t>
  </si>
  <si>
    <t>Suspense account was showing a balance of Rs. 7,810 for which belongs to GST TDS Payment</t>
  </si>
  <si>
    <t>Delay Settlement of Advances</t>
  </si>
  <si>
    <t>Advance to ATM/ BTM provide for Farmer filed school in month of September 2022 amounting Rs. 13,00,000 respectively were settled in March 2023 and not in accordance with Project Finance Management Manual. It should be settled within one month from the conclusion of last farmer field school.</t>
  </si>
  <si>
    <t>TDS Challan Late Filed</t>
  </si>
  <si>
    <t>1) Month- Jan,2023
     TDS Deducted &amp; paid-55988/-
     Due Date of Submission- 07/02/2023
     Actual Date of Submission-21/02/2023
2) Month- Feb,2023
     TDS Deducted &amp; paid-174351/-
     Due Date of Submission- 07/03/2023
     Actual Date of Submission-28/03/2023
3) Month- Oct,2022
     TDS Deducted &amp; paid-36044/-
     Due Date of Submission- 07/11/2022
     Actual Date of Submission-09/12/2022
4) Month- Dec,2022
     TDS Deducted &amp; paid-1821/-
     Due Date of Submission- 07/01/2023
     Actual Date of Submission-27/01/2023</t>
  </si>
  <si>
    <t>DIUNAGPUR1</t>
  </si>
  <si>
    <t>DIUNAGPUR2</t>
  </si>
  <si>
    <t>DIUNAGPUR3</t>
  </si>
  <si>
    <t>DIUNAGPUR4</t>
  </si>
  <si>
    <t>DIUNAGPUR5</t>
  </si>
  <si>
    <t>Bill Date (yyyy-MM-dd)</t>
  </si>
  <si>
    <t>SMART/2022-23/Ext/0135 DIUNAG</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</si>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</sst>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201CA472-3813-4071-B494-0834027F42A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E1" workbookViewId="0">
      <selection activeCell="J5" sqref="J5"/>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6" t="s">
        <v>36</v>
      </c>
    </row>
    <row r="3" spans="1:10" ht="43.2" x14ac:dyDescent="0.3">
      <c r="A3" s="3" t="s">
        <v>2</v>
      </c>
      <c r="B3" s="4" t="s">
        <v>35</v>
      </c>
      <c r="C3" s="3" t="s">
        <v>3</v>
      </c>
      <c r="D3" s="3" t="s">
        <v>4</v>
      </c>
      <c r="E3" s="3" t="s">
        <v>5</v>
      </c>
      <c r="F3" s="3" t="s">
        <v>6</v>
      </c>
      <c r="G3" s="3" t="s">
        <v>7</v>
      </c>
      <c r="H3" s="3" t="s">
        <v>8</v>
      </c>
      <c r="I3" s="3" t="s">
        <v>9</v>
      </c>
      <c r="J3" s="5" t="s">
        <v>10</v>
      </c>
    </row>
    <row r="4" spans="1:10" s="1" customFormat="1" ht="100.8" x14ac:dyDescent="0.3">
      <c r="A4" s="1">
        <v>1</v>
      </c>
      <c r="B4" s="7">
        <v>45016</v>
      </c>
      <c r="C4" s="1" t="s">
        <v>30</v>
      </c>
      <c r="D4" s="1">
        <v>1</v>
      </c>
      <c r="E4" s="1" t="s">
        <v>11</v>
      </c>
      <c r="F4" s="1" t="s">
        <v>12</v>
      </c>
      <c r="G4" s="2" t="s">
        <v>18</v>
      </c>
      <c r="H4" s="2" t="s">
        <v>19</v>
      </c>
      <c r="I4" s="1" t="s">
        <v>17</v>
      </c>
      <c r="J4" s="1">
        <v>720000</v>
      </c>
    </row>
    <row r="5" spans="1:10" s="1" customFormat="1" ht="115.2" x14ac:dyDescent="0.3">
      <c r="A5" s="1">
        <f>+A4+1</f>
        <v>2</v>
      </c>
      <c r="B5" s="7">
        <v>45016</v>
      </c>
      <c r="C5" s="1" t="s">
        <v>31</v>
      </c>
      <c r="D5" s="1">
        <f>+D4+1</f>
        <v>2</v>
      </c>
      <c r="E5" s="1" t="s">
        <v>14</v>
      </c>
      <c r="F5" s="1" t="s">
        <v>12</v>
      </c>
      <c r="G5" s="2" t="s">
        <v>20</v>
      </c>
      <c r="H5" s="2" t="s">
        <v>21</v>
      </c>
      <c r="I5" s="1" t="s">
        <v>13</v>
      </c>
      <c r="J5" s="1">
        <v>0</v>
      </c>
    </row>
    <row r="6" spans="1:10" s="1" customFormat="1" ht="28.8" x14ac:dyDescent="0.3">
      <c r="A6" s="1">
        <f t="shared" ref="A6:A10" si="0">+A5+1</f>
        <v>3</v>
      </c>
      <c r="B6" s="7">
        <v>45016</v>
      </c>
      <c r="C6" s="1" t="s">
        <v>32</v>
      </c>
      <c r="D6" s="1">
        <f t="shared" ref="D6:D10" si="1">+D5+1</f>
        <v>3</v>
      </c>
      <c r="E6" s="1" t="s">
        <v>14</v>
      </c>
      <c r="F6" s="1" t="s">
        <v>37</v>
      </c>
      <c r="G6" s="2" t="s">
        <v>22</v>
      </c>
      <c r="H6" s="2" t="s">
        <v>23</v>
      </c>
      <c r="I6" s="1" t="s">
        <v>13</v>
      </c>
      <c r="J6" s="1">
        <v>0</v>
      </c>
    </row>
    <row r="7" spans="1:10" s="1" customFormat="1" x14ac:dyDescent="0.3">
      <c r="A7" s="1">
        <f t="shared" si="0"/>
        <v>4</v>
      </c>
      <c r="B7" s="7">
        <v>45016</v>
      </c>
      <c r="C7" s="1" t="s">
        <v>33</v>
      </c>
      <c r="D7" s="1">
        <f t="shared" si="1"/>
        <v>4</v>
      </c>
      <c r="E7" s="1" t="s">
        <v>14</v>
      </c>
      <c r="F7" s="1" t="s">
        <v>37</v>
      </c>
      <c r="G7" s="2" t="s">
        <v>24</v>
      </c>
      <c r="H7" s="2" t="s">
        <v>25</v>
      </c>
      <c r="I7" s="1" t="s">
        <v>13</v>
      </c>
      <c r="J7" s="1">
        <v>0</v>
      </c>
    </row>
    <row r="8" spans="1:10" s="1" customFormat="1" ht="57.6" x14ac:dyDescent="0.3">
      <c r="A8" s="1">
        <f t="shared" si="0"/>
        <v>5</v>
      </c>
      <c r="B8" s="7">
        <v>45016</v>
      </c>
      <c r="C8" s="1" t="s">
        <v>34</v>
      </c>
      <c r="D8" s="1">
        <f t="shared" si="1"/>
        <v>5</v>
      </c>
      <c r="E8" s="1" t="s">
        <v>14</v>
      </c>
      <c r="F8" s="1" t="s">
        <v>37</v>
      </c>
      <c r="G8" s="2" t="s">
        <v>26</v>
      </c>
      <c r="H8" s="2" t="s">
        <v>27</v>
      </c>
      <c r="I8" s="1" t="s">
        <v>13</v>
      </c>
      <c r="J8" s="1">
        <v>0</v>
      </c>
    </row>
    <row r="9" spans="1:10" s="1" customFormat="1" ht="230.4" x14ac:dyDescent="0.3">
      <c r="A9" s="1">
        <f t="shared" si="0"/>
        <v>6</v>
      </c>
      <c r="B9" s="7">
        <v>45016</v>
      </c>
      <c r="C9" s="1" t="s">
        <v>34</v>
      </c>
      <c r="D9" s="1">
        <f t="shared" si="1"/>
        <v>6</v>
      </c>
      <c r="E9" s="1" t="s">
        <v>14</v>
      </c>
      <c r="F9" s="1" t="s">
        <v>37</v>
      </c>
      <c r="G9" s="2" t="s">
        <v>28</v>
      </c>
      <c r="H9" s="2" t="s">
        <v>29</v>
      </c>
      <c r="I9" s="1" t="s">
        <v>13</v>
      </c>
      <c r="J9" s="1">
        <v>0</v>
      </c>
    </row>
    <row r="10" spans="1:10" s="1" customFormat="1" ht="216" x14ac:dyDescent="0.3">
      <c r="A10" s="1">
        <f t="shared" si="0"/>
        <v>7</v>
      </c>
      <c r="B10" s="7">
        <v>45016</v>
      </c>
      <c r="C10" s="1" t="s">
        <v>34</v>
      </c>
      <c r="D10" s="1">
        <f t="shared" si="1"/>
        <v>7</v>
      </c>
      <c r="E10" s="1" t="s">
        <v>14</v>
      </c>
      <c r="F10" s="1" t="s">
        <v>37</v>
      </c>
      <c r="G10" s="2" t="s">
        <v>15</v>
      </c>
      <c r="H10" s="2" t="s">
        <v>16</v>
      </c>
      <c r="I10" s="1" t="s">
        <v>13</v>
      </c>
      <c r="J10"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2024-12-15T16:20:43Z</dcterms:modified>
  <dc:language>en-IN</dc:language>
</cp:coreProperties>
</file>