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89973245-7842-46D8-8716-935A0AC78273}"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workbook>
</file>

<file path=xl/calcChain.xml><?xml version="1.0" encoding="utf-8"?>
<calcChain xmlns="http://schemas.openxmlformats.org/spreadsheetml/2006/main">
  <c r="J5" i="1" l="1"/>
  <c r="D6" i="1" l="1"/>
  <c r="D8" i="1" s="1"/>
  <c r="A8" i="1"/>
</calcChain>
</file>

<file path=xl/sharedStrings.xml><?xml version="1.0" encoding="utf-8"?>
<sst xmlns="http://schemas.openxmlformats.org/spreadsheetml/2006/main" count="43" uniqueCount="33">
  <si>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</si>
  <si>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</si>
  <si>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</si>
  <si>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</si>
  <si>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</si>
  <si>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</si>
  <si>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</si>
  <si>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</si>
  <si>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</si>
  <si>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</si>
  <si>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</si>
  <si>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Monetary</t>
  </si>
  <si>
    <t>Procurement</t>
  </si>
  <si>
    <t>Low</t>
  </si>
  <si>
    <t>Non-Monetary</t>
  </si>
  <si>
    <t>High</t>
  </si>
  <si>
    <t xml:space="preserve">VCDS – Crop Demonstration 
               Shradha Enterprises, Solapur
</t>
  </si>
  <si>
    <t>• Payment to Shradha Enterprises, Solapur of Rs. 628028/- for supplying of material for crop Demonstrations.
• As per cost norms of relevant procurement guideline, benefit of crop demonstration should not be more than Rs. 6000 per farmer. DIU paid total of Rs. 628028, however actual expenditure allowed under SMART is Rs. 540000 (3 CBO’s x 30 Farmers per CBO x Rs. 6000 per Farmer). Hence Rs. 88028 is excess expenditure.
• As per RFQ some of the conditions among others to technically qualify, bidder should submit, along with quotation and other requirement, license/shop license, however, none of the four bidders submitted the same.</t>
  </si>
  <si>
    <t>DIUSOLAPUR1</t>
  </si>
  <si>
    <t>DIUSOLAPUR3</t>
  </si>
  <si>
    <t>DIUSOLAPUR4</t>
  </si>
  <si>
    <t xml:space="preserve">Office Equipment under project monitoring – Furniture Purchased
Woodline Furnitures
</t>
  </si>
  <si>
    <t>• Payment for purchase of furniture, office sofa, table &amp; chair to woodline furniture against two different invoice.
• However, as per delivery challan for the above is combined i.e. all material in both invoice in one delivery challan dated 29/03/2023. As against fixed asset register entry is entered on different dates i.e. 28/03/2023 and 31/03/2023.
• It is observed that creation of two different invoice is done for avoiding tendering process, since for purchase in one invoice from same dealer limit of Rs. 20000 is crossed</t>
  </si>
  <si>
    <t>Jagdish M Chandchankar - Rs. 210900/-
• Payment to Jagdish M Chandchankar of Rs. 210900 for supplying of services for exposure visit within state.
• As per RFQ (Request for Quotations) among other mandatory requirement, to technically qualify, bidder should submit, along with quotation and other requirement, GST registration certificate of the bidder. However none of the bidder submitted the same.
• Also, J M Chadchankar Tours &amp; Travels is not registered under the GST Act, and as per procurement guidelines, the bidder should be registered under GST Act.
• Also, as per the procurement guideline 390/2022-23 issued dated 03/03/2023 by the PIU, while deciding vehicle for exposure visit following things should be ensure, National Permit of one of the Vehicle, Bus fitment certificate, Valid Bus Insurance (with passengers), Tourist Permit, Driving Batch and License of the Driver (3 years experienced).
• However, Shree Vinayak Travel Agency &amp; Shree Omkar Travels, Akkalkot failed to submit the above attachments. 
• Hence these bidders are not technically qualified.
• Invoice issued by J M Chadchankar Tours &amp; Travels is not a Tax Invoice i.e. without GST amount.
• Bidders:- a) J. M Chandchankar Tour &amp; Tourist b) Shree Vinayak Travel Agency &amp; c) Shree omkar Travels, Akkalkot.
Jagdish M Chandchankar - Rs. 453600/-
• Payment to Jagdish M Chandchankar of Rs. 453600 for supplying of services for exposure visit within state.
• As per RFQ (Request for Quotations) among other mandatory requirement, to technically qualify, bidder should submit, along with quotation and other requirement, GST registration certificate of the bidder. However none of the bidder submitted the same.
• Also, J M Chadchankar Tours &amp; Travels is not registered under the GST Act, and as per procurement guidelines, the bidder should be registered under GST Act.
• Also, as per the procurement guideline 390/2022-23 issued dated 03/03/2023 by the PIU, while deciding vehicle for exposure visit following things should be ensure, National Permit of one of the Vehicle, Bus fitment certificate, Valid Bus Insurance (with passengers), Tourist Permit, Driving Batch and License of the Driver (3 years experienced).
• However, Shree Vinayak Travel Agency &amp; Shree Omkar Travels, Akkalkot failed to submit the above attachments. 
• Hence these bidders are not technically qualified.
• Invoice issued by J M Chadchankar Tours &amp; Travels is not a Tax Invoice i.e. without GST amount.
• Bidders:- a) J. M Chandchankar Tour &amp; Tourist b) Shree Vinayak Travel Agency &amp; c) Shree omkar Travels, Akkalkot.
Jagdish M Chandchankar - Rs. 273000/-
• Payment to Jagdish M Chandchankar of Rs. 273000 for supplying of services for exposure visit within state.
• As per RFQ (Request for Quotations) among other mandatory requirement, to technically qualify, bidder should submit, along with quotation and other requirement, GST registration certificate of the bidder. However none of the bidder submitted the same.
• Also, J M Chadchankar Tours &amp; Travels is not registered under the GST Act, and as per procurement guidelines, the bidder should be registered under GST Act.
• Also, as per the procurement guideline 390/2022-23 issued dated 03/03/2023 by the PIU, while deciding vehicle for exposure visit following things should be ensure, National Permit of one of the Vehicle, Bus fitment certificate, Valid Bus Insurance (with passengers), Tourist Permit, Driving Batch and License of the Driver (3 years experienced).
• However, Shree Vinayak Travel Agency &amp; Shree Omkar Travels, Akkalkot failed to submit all of the above attachments. 
• Hence these bidders are not technically qualified.
• Invoice issued by J M Chadchankar Tours &amp; Travels is not a Tax Invoice i.e. without GST amount.
• Bidders:- a) J. M Chandchankar Tour &amp; Tourist b) Shree Vinayak Travel Agency &amp; c) Shree omkar Travels, Akkalkot.</t>
  </si>
  <si>
    <t xml:space="preserve">Training Exposure Visit – Within State
</t>
  </si>
  <si>
    <t>IT equipment &amp; computer and other Asset Purchase
Samarth Enterprises</t>
  </si>
  <si>
    <t>• On verification of Delivery challan provided by Samarth enterprises for supply of IT equipment on 14/04/2023. However, on asset register Asset shown on 31/03/2023 and same record signed and stamped by Project Director.
• GeM Portal invoice generated on 04/05/2023 and PPA generated on 19-5-2023</t>
  </si>
  <si>
    <t>Delay in submission of IUFR and PFS</t>
  </si>
  <si>
    <r>
      <rPr>
        <b/>
        <sz val="11"/>
        <color rgb="FF000000"/>
        <rFont val="Calibri"/>
        <family val="2"/>
      </rPr>
      <t xml:space="preserve">IUFR Quarter I- 
</t>
    </r>
    <r>
      <rPr>
        <sz val="11"/>
        <color rgb="FF000000"/>
        <rFont val="Calibri"/>
        <family val="2"/>
        <charset val="1"/>
      </rPr>
      <t xml:space="preserve">Due Date of Submission=10/07/2022
Actual Date of Submission=Date not Available
</t>
    </r>
    <r>
      <rPr>
        <b/>
        <sz val="11"/>
        <color rgb="FF000000"/>
        <rFont val="Calibri"/>
        <family val="2"/>
      </rPr>
      <t xml:space="preserve">IUFR Quarter II- </t>
    </r>
    <r>
      <rPr>
        <sz val="11"/>
        <color rgb="FF000000"/>
        <rFont val="Calibri"/>
        <family val="2"/>
        <charset val="1"/>
      </rPr>
      <t xml:space="preserve">
Due Date of Submission=10/10/2022
Actual Date of Submission=Date not Available
</t>
    </r>
    <r>
      <rPr>
        <b/>
        <sz val="11"/>
        <color rgb="FF000000"/>
        <rFont val="Calibri"/>
        <family val="2"/>
      </rPr>
      <t xml:space="preserve">IUFR Quarter III- 
</t>
    </r>
    <r>
      <rPr>
        <sz val="11"/>
        <color rgb="FF000000"/>
        <rFont val="Calibri"/>
        <family val="2"/>
        <charset val="1"/>
      </rPr>
      <t xml:space="preserve">Due Date of Submission=10/01/2023
Actual Date of Submission=Date not Available
</t>
    </r>
    <r>
      <rPr>
        <b/>
        <sz val="11"/>
        <color rgb="FF000000"/>
        <rFont val="Calibri"/>
        <family val="2"/>
      </rPr>
      <t xml:space="preserve">IUFR Quarter IV- 
</t>
    </r>
    <r>
      <rPr>
        <sz val="11"/>
        <color rgb="FF000000"/>
        <rFont val="Calibri"/>
        <family val="2"/>
        <charset val="1"/>
      </rPr>
      <t xml:space="preserve">Due Date of Submission=10/04/2023
Actual Date of Submission=21/07/2023
</t>
    </r>
    <r>
      <rPr>
        <b/>
        <sz val="11"/>
        <color rgb="FF000000"/>
        <rFont val="Calibri"/>
        <family val="2"/>
      </rPr>
      <t>PFS 2022-23</t>
    </r>
    <r>
      <rPr>
        <sz val="11"/>
        <color rgb="FF000000"/>
        <rFont val="Calibri"/>
        <family val="2"/>
        <charset val="1"/>
      </rPr>
      <t>- 
Due Date of Submission=30/04/2023
Actual Date of Submission=14/06/2023</t>
    </r>
  </si>
  <si>
    <t>DIUSOLAPUR7</t>
  </si>
  <si>
    <t>DIUSOLAPUR8</t>
  </si>
  <si>
    <t>Bill Date (yyyy-MM-dd)</t>
  </si>
  <si>
    <t>SMART/2022-23/Ext/0148 DIUSO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</si>
</sst>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164" fontId="0" fillId="0" borderId="0" xfId="0" applyNumberFormat="1" applyAlignment="1">
      <alignment vertical="top"/>
    </xf>
    <xf numFmtId="0" fontId="3" fillId="0" borderId="0" xfId="0" applyFont="1"/>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D0450199-5DF5-4812-8ADB-13FA28B96A8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7" workbookViewId="0">
      <selection activeCell="H17" sqref="H17"/>
    </sheetView>
  </sheetViews>
  <sheetFormatPr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1" t="s">
        <v>1</v>
      </c>
      <c r="B2" s="7" t="s">
        <v>32</v>
      </c>
    </row>
    <row r="3" spans="1:10" ht="43.2" x14ac:dyDescent="0.3">
      <c r="A3" s="3" t="s">
        <v>2</v>
      </c>
      <c r="B3" s="4" t="s">
        <v>31</v>
      </c>
      <c r="C3" s="3" t="s">
        <v>3</v>
      </c>
      <c r="D3" s="3" t="s">
        <v>4</v>
      </c>
      <c r="E3" s="3" t="s">
        <v>5</v>
      </c>
      <c r="F3" s="3" t="s">
        <v>6</v>
      </c>
      <c r="G3" s="3" t="s">
        <v>7</v>
      </c>
      <c r="H3" s="3" t="s">
        <v>8</v>
      </c>
      <c r="I3" s="3" t="s">
        <v>9</v>
      </c>
      <c r="J3" s="5" t="s">
        <v>10</v>
      </c>
    </row>
    <row r="4" spans="1:10" s="1" customFormat="1" ht="140.25" customHeight="1" x14ac:dyDescent="0.3">
      <c r="A4" s="1">
        <v>1</v>
      </c>
      <c r="B4" s="6">
        <v>45016</v>
      </c>
      <c r="C4" s="1" t="s">
        <v>18</v>
      </c>
      <c r="D4" s="1">
        <v>1</v>
      </c>
      <c r="E4" s="1" t="s">
        <v>11</v>
      </c>
      <c r="F4" s="1" t="s">
        <v>12</v>
      </c>
      <c r="G4" s="2" t="s">
        <v>16</v>
      </c>
      <c r="H4" s="2" t="s">
        <v>17</v>
      </c>
      <c r="I4" s="1" t="s">
        <v>15</v>
      </c>
      <c r="J4" s="1">
        <v>88028</v>
      </c>
    </row>
    <row r="5" spans="1:10" ht="100.8" x14ac:dyDescent="0.3">
      <c r="A5" s="1">
        <v>2</v>
      </c>
      <c r="B5" s="6">
        <v>45016</v>
      </c>
      <c r="C5" s="1" t="s">
        <v>19</v>
      </c>
      <c r="D5" s="1">
        <v>2</v>
      </c>
      <c r="E5" s="1" t="s">
        <v>11</v>
      </c>
      <c r="F5" s="1" t="s">
        <v>12</v>
      </c>
      <c r="G5" s="2" t="s">
        <v>21</v>
      </c>
      <c r="H5" s="2" t="s">
        <v>22</v>
      </c>
      <c r="I5" s="1" t="s">
        <v>15</v>
      </c>
      <c r="J5" s="1">
        <f>19900+19714</f>
        <v>39614</v>
      </c>
    </row>
    <row r="6" spans="1:10" ht="409.6" x14ac:dyDescent="0.3">
      <c r="A6" s="1">
        <v>3</v>
      </c>
      <c r="B6" s="6">
        <v>45016</v>
      </c>
      <c r="C6" s="1" t="s">
        <v>20</v>
      </c>
      <c r="D6" s="1">
        <f t="shared" ref="D6:D8" si="0">+D5+1</f>
        <v>3</v>
      </c>
      <c r="E6" s="1" t="s">
        <v>11</v>
      </c>
      <c r="F6" s="1" t="s">
        <v>12</v>
      </c>
      <c r="G6" s="2" t="s">
        <v>24</v>
      </c>
      <c r="H6" s="2" t="s">
        <v>23</v>
      </c>
      <c r="I6" s="1" t="s">
        <v>15</v>
      </c>
      <c r="J6" s="1">
        <v>937500</v>
      </c>
    </row>
    <row r="7" spans="1:10" ht="57.6" x14ac:dyDescent="0.3">
      <c r="A7" s="1">
        <v>4</v>
      </c>
      <c r="B7" s="6">
        <v>45016</v>
      </c>
      <c r="C7" s="1" t="s">
        <v>29</v>
      </c>
      <c r="D7" s="1">
        <v>4</v>
      </c>
      <c r="E7" s="1" t="s">
        <v>14</v>
      </c>
      <c r="F7" s="1" t="s">
        <v>12</v>
      </c>
      <c r="G7" s="2" t="s">
        <v>25</v>
      </c>
      <c r="H7" s="2" t="s">
        <v>26</v>
      </c>
      <c r="I7" s="1" t="s">
        <v>13</v>
      </c>
      <c r="J7" s="1">
        <v>0</v>
      </c>
    </row>
    <row r="8" spans="1:10" ht="216" x14ac:dyDescent="0.3">
      <c r="A8" s="1">
        <f t="shared" ref="A8" si="1">+A7+1</f>
        <v>5</v>
      </c>
      <c r="B8" s="6">
        <v>45016</v>
      </c>
      <c r="C8" s="1" t="s">
        <v>30</v>
      </c>
      <c r="D8" s="1">
        <f t="shared" si="0"/>
        <v>5</v>
      </c>
      <c r="E8" s="1" t="s">
        <v>14</v>
      </c>
      <c r="F8" s="1" t="s">
        <v>12</v>
      </c>
      <c r="G8" s="2" t="s">
        <v>27</v>
      </c>
      <c r="H8" s="2" t="s">
        <v>28</v>
      </c>
      <c r="I8" s="1" t="s">
        <v>13</v>
      </c>
      <c r="J8"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2024-12-15T16:53:54Z</dcterms:modified>
  <dc:language>en-IN</dc:language>
</cp:coreProperties>
</file>