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MART Project\Desktop\"/>
    </mc:Choice>
  </mc:AlternateContent>
  <bookViews>
    <workbookView xWindow="0" yWindow="0" windowWidth="28800" windowHeight="13470" activeTab="4"/>
  </bookViews>
  <sheets>
    <sheet name="19 DAT " sheetId="1" r:id="rId1"/>
    <sheet name="Meeting" sheetId="2" r:id="rId2"/>
    <sheet name="Sheet3" sheetId="3" r:id="rId3"/>
    <sheet name="Sheet1" sheetId="4" r:id="rId4"/>
    <sheet name="Sheet2" sheetId="5" r:id="rId5"/>
  </sheets>
  <definedNames>
    <definedName name="_xlnm._FilterDatabase" localSheetId="1" hidden="1">Meeting!$A$3:$Q$22</definedName>
    <definedName name="_xlnm.Print_Area" localSheetId="0">'19 DAT '!$A$1:$I$24</definedName>
    <definedName name="_xlnm.Print_Area" localSheetId="1">Meeting!$A$1:$J$22</definedName>
    <definedName name="_xlnm.Print_Area" localSheetId="3">Sheet1!$A$1:$J$22</definedName>
    <definedName name="_xlnm.Print_Area" localSheetId="2">Sheet3!$A$1:$L$260</definedName>
    <definedName name="_xlnm.Print_Titles" localSheetId="3">Sheet1!$1:$3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J11" i="4"/>
  <c r="A79" i="3" l="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6" i="3" s="1"/>
  <c r="A127" i="3" s="1"/>
  <c r="A128" i="3" s="1"/>
  <c r="A129" i="3" s="1"/>
  <c r="A130" i="3" s="1"/>
  <c r="A131" i="3" s="1"/>
  <c r="A132" i="3" s="1"/>
  <c r="A133" i="3" s="1"/>
  <c r="A134" i="3" s="1"/>
  <c r="A135" i="3" s="1"/>
  <c r="A136" i="3" s="1"/>
  <c r="A137" i="3" s="1"/>
  <c r="A138" i="3" s="1"/>
  <c r="A139" i="3" s="1"/>
  <c r="A140" i="3" s="1"/>
  <c r="A141" i="3" s="1"/>
  <c r="A142" i="3" s="1"/>
  <c r="A143" i="3" s="1"/>
  <c r="A144" i="3" s="1"/>
  <c r="A145" i="3" s="1"/>
  <c r="A146" i="3" s="1"/>
  <c r="A147" i="3" s="1"/>
  <c r="A148" i="3" s="1"/>
  <c r="A149" i="3" s="1"/>
  <c r="A150" i="3" s="1"/>
  <c r="A151" i="3" s="1"/>
  <c r="A152" i="3" s="1"/>
  <c r="A153" i="3" s="1"/>
  <c r="A154" i="3" s="1"/>
  <c r="A155" i="3" s="1"/>
  <c r="A156" i="3" s="1"/>
  <c r="A157" i="3" s="1"/>
  <c r="A158" i="3" s="1"/>
  <c r="A159" i="3" s="1"/>
  <c r="A160" i="3" s="1"/>
  <c r="A161" i="3" s="1"/>
  <c r="A162" i="3" s="1"/>
  <c r="A163" i="3" s="1"/>
  <c r="A164" i="3" s="1"/>
  <c r="A165" i="3" s="1"/>
  <c r="A166" i="3" s="1"/>
  <c r="A167" i="3" s="1"/>
  <c r="A168" i="3" s="1"/>
</calcChain>
</file>

<file path=xl/sharedStrings.xml><?xml version="1.0" encoding="utf-8"?>
<sst xmlns="http://schemas.openxmlformats.org/spreadsheetml/2006/main" count="2302" uniqueCount="799">
  <si>
    <t>DAT theme wise information</t>
  </si>
  <si>
    <t>Sr. No.</t>
  </si>
  <si>
    <t>Name of DAT</t>
  </si>
  <si>
    <t>Digitization Solution</t>
  </si>
  <si>
    <t>Value Chain Actor Aggregator Platforms</t>
  </si>
  <si>
    <t xml:space="preserve">Precision Agriculture  and Automation Process </t>
  </si>
  <si>
    <t>Urban Food System and Logistic  Solutions</t>
  </si>
  <si>
    <t>Market linkage and Tracebility Solutions</t>
  </si>
  <si>
    <t xml:space="preserve">Acess to  financial Services </t>
  </si>
  <si>
    <t xml:space="preserve">Price </t>
  </si>
  <si>
    <t>Vasudhaika Software Private Ltd., (Kalgudi)</t>
  </si>
  <si>
    <t>The platform employs an integrated approach where stakeholders virtually interact at all levels and gratification is provided when opportunities are realized. Kalgudi’s platform enables these virtual interactions seamlessly among the stakeholders including farmers, CBOs, traders/input providers, logistics and transportation providers, buyers/exporters and financial service providers. A community approach will be taken, wherein all the value chain actors are on a single digital platform seamlessly interacting and gratification is provided to all. This is achieved through:                                                        (i) Understanding traders/buyers requirements                                               (ii) Providing/building awareness at farmer/FPC level on the traders requirements                                                                                                     (iii) Anticipating the aggregated demand for inputs and ensuring the availability of these.                                                                                                   (iv) Based on the farmer crop data, anticipating the aggregated supply of produce and alerting the traders on these quantities.                                       (v) Creation of digital catalogue of farmers’ produce lots on the digital outputs market</t>
  </si>
  <si>
    <t>Kalgudi has developed customized white-labeled digital platforms to address the challenges CBOs face regarding fresh produce by providing market linkages and end-to-end logistic services. Awareness is built at the CBO level on the product certifications and quality standards to be met for specific niche markets. Kalgudi enables farmers/CBOs to create their brands and promote them in the marketplace. FPOs and marketing federations can facilitate agri- products &amp; brands and promote them through their innovative no-inventory, collaborative e-commerce. The majority of these small businesses are efficient at a few tasks like producing, manufacturing, processing, marketing, sales, payments, fulfillment, or customer support. Collaborative commerce in Kalgudi facilitates these small businesses to list their products and choose the services they need help with to complete the trade seamlessly.This has been also demonstrated by Kalgudi during the Covid-19 period by providing logistics solutions for produce like mangoes in the Telangana State (https://telanganatoday.com/online-platform-tgreens-helps-mango-farmers-to- sell-produce) in partnership with the state government. Similar digital platform solutions providing end-to-end logistic support for both B2B and B2C market linkages can be provided through the Kalgudi platform.</t>
  </si>
  <si>
    <t>The holistic nature of the platform enables CBOs (FPO/FPC/PACS) to have an oversight on all their operations including                                    (i) member management, (ii) bookkeeping, (iii) program management through digitization of all the processes (administrative and financial). Digitization of all the processes (Administrative and financial) is enabled bringing transparency and efficiency into the CBO management. Continuous monitoring and evaluation is made possible through dashboards and inbuilt analytics. The transparency and efficiency created makes it possible to engage seamlessly with service providers, buyers and lenders building confidence and trust with them.</t>
  </si>
  <si>
    <t>Output market linkage  Only 32,00,000 ₹ / 8 Months (10 CBO)                                                          softwareDigitization , ₹ .  3,33,114/ 1 Year / 5 FPC's (Including all taxes)                                                 Input market linkages and Finance ( ₹. 5 crore / 2 Years / 124 FPC's ( consortium ))</t>
  </si>
  <si>
    <t>Arya Collateral Warehousing Service Private Limited (ARYA)</t>
  </si>
  <si>
    <t xml:space="preserve">Rs. 10 / Acre / Month ( 18 % Exclusive GST )                                                                        Amount for fisrt 100 Farmers ( INR 50/Farmer)  will be given by Arya to FPO as a Support </t>
  </si>
  <si>
    <t>IFFCO Kisan Sanchar Ltd.</t>
  </si>
  <si>
    <t xml:space="preserve">Farmer Enrolment: Records information for Farmer, Farm, and the crop details along with geo reference of the location. Farmer profiles will contain photos of the farmer/farm, GPS Coordinates, biometrics, area in production with GPS, crop information, estimated yield etc.Farm Details: The Farmers/designated agency/exporters/processors will have provision to capture details of farm of every Farmer. Provision will be made to allow capturing of multiple Farms of each Farmer.                                                                                                                                        Crop Area Mapping: The module will help to map and determine the actual area of the crop sown and the total area of the field.                                                                        Query Module: This module helps the field staff and farmer to capture field-level queries of crop growth and keep
the management informed of the events in real-time. Field-level information including pictures, audio, and manual observations.
</t>
  </si>
  <si>
    <t>Solutions that use individual, farm-level, and spatial data using drones and GPS, etc. to guide farmers in adopting production practices, soil management, and nutrient management processes with a view to promote sustainable production, through the use of tools such as IoT devices and other automated equipment.                                                                    Automatic Wireless Weather Station (AWWS)- Dynamic farm microclimatic conditions are captured &amp; have IoT sensors for: soil moisture (above and under soil), leaf moisture, temperature, radiance, humidity, leaf wetness etc. Timely insights along with daily reports &amp; actionable are provided to farmers through mobile app notifications/ alerts. Features include- 14 days forecast, automatic irrigation scheduling, pest &amp; disease forecasting, fertilizer management etc.Drone Tech- IFFCO Kisan and our partner have introduced drone services across the country at large scale for FPOs and micro-entrepreneurs. Our drones can cover 1 acre of land in 10-15 mins. with 30 times more application efficiency than conventional methods. It’s cost effective, safe for the farmers, safe for crops, conserves water &amp; easy to use in all terrains.                                      Remote Sensing- This is a technology to connect all the farmers on a common platform where regular monitoring of the farms could be done in terms of plant health, water stress, nitrogen, SOC etc. Stressed areas will be identified &amp; advisories will be sent accordingly to the farmers for timely action.</t>
  </si>
  <si>
    <t>Rs. 62,12,338</t>
  </si>
  <si>
    <t>AgriVijay (Renewagri Om Ecommerce Pvt Ltd)</t>
  </si>
  <si>
    <t>Their enterprise is an online Marketplace of Renewable Energy products for Farmers and Rural households which uses AI to recommend and sell the right renewable energy product as per their energy needs.</t>
  </si>
  <si>
    <t>They are a Marketplace of Renewable Energy products bringing these solutions offline with Renewable Energy Stores at village level and AI enabled website and app as a platform with 25+ companies with their 150+ products in solar,biogas,thermal and green energy such as electric etc</t>
  </si>
  <si>
    <t>They have products in renewable energy from Sowing to Harvesting to Storage of the produce bringing increased savings and income along with making them Energy Independent along with climate change mitigation.</t>
  </si>
  <si>
    <t>They have Solar Cold Storage Rooms that are portable and movable</t>
  </si>
  <si>
    <t>They give Free insurance against theft and natural damage with Renewable Energy products along Financing/EMI facility making these products and affordable and accessible.</t>
  </si>
  <si>
    <t>INR 40,000 per Store                                             INR 50,000 per Digester                                                      Set up 20 Renewable Energy StoresInstalled   (Renewable Energy Stores, products like Solar Water Pump, Solar Dryer, Solar Fan, Biogas Digester                                                                              Biogas DigesterTraining, Providing Marketing Collaterals, Technical support, Demo units, Delivery &amp; Installation</t>
  </si>
  <si>
    <t>Dvara E-Registry Private Limited</t>
  </si>
  <si>
    <t xml:space="preserve">Their platform, through field digitization and crop information of the farmers, acts as an information backbone providing crop production and status estimates, farmer engagement and access, warehouse and credit linkages, price dissemination, a mechanism to enable aggregation of input demand and farmer outputs. It also provides accounting services to FPOs that helps them keep track of their business. The platform digitises the FPOs business, which helps in estimating the health and growth stage of their crops (i.e. their business) and other relevant data that establishes better business linkages in a timely manner.                                                                                                                                              It helps the farmers succeed by engaging them through a mobile application where they receive customised advisory, information on their FPO’s procurement activities, block level weather updates and alerts, credit and warehouse linkages and price dissemination. To ensure no farmer is left behind, farmers who do not have access to
smartphones receive information via SMSs.
</t>
  </si>
  <si>
    <t>Backward market linkages for buying agri inputs                                                                                                                                   Forward market linkages for selling agri produce                                                                                                   Financial linkages for collateral free crop loan to farmers                                                                                                 Insurance products such as hospi cash insurance and accidental cover insurance                                              Key Services          (Doordrishti Fpo dashboard ,  Customised advisories  ,                                                                     APMC and Futures prices     Weather forecast)</t>
  </si>
  <si>
    <t>Rs. 70 per farmer per month + Rs. 20,000 per field representative</t>
  </si>
  <si>
    <t>Vesatogo Innovations Private Limited</t>
  </si>
  <si>
    <t xml:space="preserve">FPO Management systme (FMS)- The FMS system has a supplier registration module through which each farmer can be assigned a unique digital profile and code which helps in creating his/her unique identity in the FPO.                                                                                                                                      The registration module enables the FPOs to take demographic details, family details of the farmers and also geotag locations of fields of the farmer.-                                                                                     The system also maintains the history of the crops sown and their patterns like date of sowing, harvest, etc.-                                                                                                                                                           The FMS platform also enables the FPOs to estimate harvest projections, plan harvests and issue digital goods received notes (GRNs) to the farmers
- This enables the FPOs to maintain ledgers against each farmer
- The platform also enables the FPO to manage their fleet of vehicles, manage assets (SKUs), labor (for harvest and processing)- Since every harvest and GRN entry is digitized and on the system, it enables the FPOs to manage their day-to- day stock movements and inventories
- The platform also supports notification in form of SMS, etc. to keep the farmers updated of what happens with their produce
- The platform has user customizable dashboards through which they have a look at all the necessary analytics and reports to generate actionable insights and outcomes
- The platform has a maker-checker system at all levels to ensure the FPO has a control over the operations even  remotely
</t>
  </si>
  <si>
    <t xml:space="preserve">The FMS platform has 3 sub sections: Pre-Harvest management, Post-Harvest Management, Market Linkages &amp; Sales Management.-                                                                      The pre-harvest management module enables the FPOs to digitize farmer profiles, perform quality checks at farm level, estimate harvest projections, enable FPOs to manage their budgets and create procurement/purchase plan
- The post-harvest management module enables the FPOs to plan their harvests, manage and send vehicles for harvest, manage assets like SKUs, etc., manage labour and procurement activities like purchase plan executions, inventory and warehouse management, post-harvest quality checks
- The market linkages and sales management module enables the FPOs to better outreach to end customers (B2B/B2C) and manage the orders, dispatches, quality and customer management.                                                                                                                      Since the FPOs perform all the operations on a singular platform, this enables them to have better visibility of the complete supply they have or have projection for, the complete demand they have orders for
- They also get key insights of quality of produce at each level of the agri value chain hence they can work on necessary steps to better manage their quality output standardization
</t>
  </si>
  <si>
    <t xml:space="preserve">The startup has recently partnered with an agritech startup in the name of FarmSetu Technologies Private Limited
FarmSetu has developed hyperlocal weather stations which can be installed at farm level to gauge all the weather and soil parameters
This then is fed into the algorithm which can recommend best case nutrition, irrigation and pest/disease infestation models and practices
This enables the FPOs to have an idea of the quality of produce and also take necessary steps to improve the quality at farm level
The farmers can be given recommendations basis the models and the same data is also visible to agronomists of the FPOs who can then provide them with advices about necessary steps
The systems (Hardware+Software) enable farmers to more from traditional to a more smart and precision farming approach
FarmSetu Technologies Private Limited is a sister firms of Vesatogo Innovations Private Limited
</t>
  </si>
  <si>
    <t>With FarmSetu, the startup is able to generate on farm data of production of the agricultural commodities. The data captured helps the startup in giving recommendations to the farmers to perform best practices and grow quality and sustainable food while following precision farming.                                                                                                                  The system also generates quality data at each and every level starting from sowing, to post-harvest, to pre- dispatch to customer.                                                 This enables the startup to track the quality of each farmer’s produce and ensure the food grown riches the end customer in the specified and recommended quality specifications. Since every data is captured in the system, the agri food supply chain becomes more transparent and traceable and the same can be provided to the end customer.                                                                                                   The startup goes one step ahead and wishes to provide traceability to not just the end customer but also to the farmer of what happens with his agricultural produce in the entire supply chain. Since every data is digitized, untampered and double checked, the same data can be leveraged to provide certifications to either the farmer, the
FPO, the produce or any other entity involved in the agri food value chain
.</t>
  </si>
  <si>
    <t xml:space="preserve">The FMS platform has a supplier registration platform through which The FPOs can register demographic and family details of The farmer, their field details, their crop details and other field related details
- through FarmSetu, The startup captures necessary data during The crop development phases and also recommends insights and suggestions
- Post harvest, each transaction gets captured on The platform to a level where The system knows for which order, which batch of item was packed. The item came from which farmer and The complete growing history
- Hence this traceability of prownence, growing practices, value added activities can be provided to The end customer
- The system can also enable The FPOs to provide price visibility to The end customer, i.e., for The item they bought at X amount, what was The amount paid to The farmer and what amount went to various stakeholders and value added activities in The value chain
- The startup aims to also provide The same traceability to farmers/growers because they have The rights to know about it
- Since The data of all The FPOs can be on a singular platform, this can enable The startup to create a network of all The FPOs operating in The same crop/geography value chain Hence creating a broader and diverse marketlinkage
</t>
  </si>
  <si>
    <t>1. With the FMS system, the FPOs can all the records in a digital format 2. This data can be the farmer data and their ledgers, their practices and the activities they perform on the field and the cost associated with it 3. This helps us in creating a virtual PnL for the farmer which can then be used to create a CIBIL score of the farmer 4. This score can be used by agri-finance companies to issue loans, money to these farmers 5. Similarly, since all the data of the FPO is maintained in the FMS system, the same can be used to generate the PnL and viability report which can then be used by agri-finance companies, banks and other credit providing companies to give loans and money to the FPOs 6. Not only finance, the same system can be leveraged to give insurance to the farmers depending on their practices and insurance to the FPOs depending on the scale and other related activities</t>
  </si>
  <si>
    <t>No provide cost</t>
  </si>
  <si>
    <t>Intech Harness Pvt Ltd</t>
  </si>
  <si>
    <t>They have developed a Patented, IoT Enabled Farmer Obedient Pump Controller for farmers facing erratic power and water conditions, it is a controller that automates farm irrigation with an ability to respond to power and water disruptions without human intervention, unlike GSM-based controllers.                                                                                                   A Patented Intelligent Pump Operator which can restart for or Shut Down on Time Attainment with an ability to respond to power &amp; water disruption w/o human</t>
  </si>
  <si>
    <t>INR 7500 Plus Installation &amp; Yearly INR 2400 for IoT Services</t>
  </si>
  <si>
    <t>Ace Ventura - ArthAgri</t>
  </si>
  <si>
    <t>Their ERP platform is for FPCs and collectives with features to collaborate, communicate and coordinate among the farmer members. Each member's details are captured and the crop calendar is maintained.                                                                                                                                                                Yield management, Harvest details and produce trading between the member and FPC organization.Input catalog for services and products are available for members to choose and purchase.                                                                                                                                                                            The application automates and digitizes the process</t>
  </si>
  <si>
    <t>FPC application aggregates the produce from different farmer members who are willing to do sale through FPC.                                                  The platform allows grading and sorting of the traded produce along with quality classification.                                                                                      The platform allows the organization to create SKU and offer it on the marketplace simply through the few clicks. It allows aggregation of products at FPC level thereby eliminating third party intervention</t>
  </si>
  <si>
    <t>Marketplace has been custom developed for FPCs. It offers complete traceability and quality understanding to the buyres as well as the end consumer.                                                                                                  A quality certificate is generated whenever the sale is made on the marketplace and a QR code is made available to download such a certificate.                                                                                                                           Currently the marketplace offers straight buy, negotiation and communication between the buyer and seller, Trems and Condition automation, Pre-Order by buyer and Group buy feature</t>
  </si>
  <si>
    <t>ERP Platform  (Rs 30 / farmer onboarded /month)</t>
  </si>
  <si>
    <t>BharatRohan Airborne Innovations Pvt Ltd</t>
  </si>
  <si>
    <t>BharatRohan aggregates the farm produce cultivated by its partner farmers and makes it available to the institutional buyers looking for sustainably grown, traceable and residue free farm produce. They procure from different BharatRohan Krishak Safalta Kendras spread across the district of their operation and aggregate the produce to make 5-10 MT loads. These are then shipped to their central warehouse where the produce is graded,</t>
  </si>
  <si>
    <t>Drone Crop Monitoring, Soil Test, Production practices, Soil &amp; Nutrient Management,Crop &amp; Weather Advisory, Quality Input, Crop Insurance, Procurement &amp; Market Linkage(Domestic &amp; International)</t>
  </si>
  <si>
    <t xml:space="preserve">They have a Technology anchored Outgrower program for the farmers/FPCs with commodity buyback arrangements.                         They also provide complete farm traceability to ensure sustainable on ground practices. They supply of premium pesticide residue free agriculture produce to the high margin export markets.                                                                  They provide precise actionable advisory to the farmers to resolve a diagnosed issue. The implementation of the advisory is validated as BharatRohan sells the agri-inputs through it's village level entrepreneur network (VLEs). They also help in tracing and tracking the farm activities in different stages of crop growth,                                                                                                                           Each and every farm activity is recorded in their platform and is then offered to the buyer of the farm produce. The buyer can scan the QR Code and find out which farmers have contributed to the purchased lot and even see all the
farm activities (usage of agri-inputs and water) that have taken place during the cultivation.
</t>
  </si>
  <si>
    <t>1327500 (500 farmers, 2.5 acre average land)          and                                                     50000 (FPO staff training on Data collection, Dashboard maintainance, Advisory dessimination and DAT staff deploy)</t>
  </si>
  <si>
    <t>Credible infotech Solution Pvt ltd.(Agtula)</t>
  </si>
  <si>
    <t>Besides providing protection to policyholders against unexpected fall in market prices, price protection doubles to increase the holding power, thereby, making it possible for them to wait and participate in price upswings post harvest. Further, a price floor lowers the market risk from a financier’s perspective. Market risk being a key determinant influencing the credit score of farmers, such a product helps improve the borrower’s creditworthiness.</t>
  </si>
  <si>
    <t>Price insurance  for Soyabean from AIC. Support price 5200. Price loss coverage 20%                                                                                                          Service fee for an FPC/PACS is expected to be 0.5%-3% of the value of the commodity stored (assumption being a diversified portfolio comprising of 4-5 crops). Their risk significantly reduces when the diversification of the portfolio increases with more crops/regions. Parameters of yield, area are currently not necessary</t>
  </si>
  <si>
    <t>ULink AgriTech Pvt. Ltd.(AgroStar)</t>
  </si>
  <si>
    <t>Over the years, the enterprise has built a robust digital network of farmers with details around land size, crop profiles, financial details as well as data on day-to-day operations such as warehousing and inventory, packaging, and labour management, among others. Currently, their digital network (their app) of farmers has more than 6.5 million members. The existing experience of building such digital first solutions can be used to pilot and execute projects under this theme.</t>
  </si>
  <si>
    <t>AgroStar app is a 6.5 mn digital network of farmers available in vernacular languages. Along with the digital services, advisory provided by their agronomy team helps farmers grow better. So far, they have resolved 18 million queries. They provide personalized advisory at scale using their data stack. They get 200+ data points about each farmer to provide them with customized advisory and product solutions.                                  uality inputs: they have partnerships with 200+ brands and have launched 70+ own products in seed, Crop Protection, and Crop Nutrition and farm implements categories to provide genuine agri input to farmers. Through their omnichannel presence, farmers can now purchase the inputs via their app or through a call or the nearest AgroStar retail store.                                                                                                                             Output market linkage: Their data stack helps us to gain a deeper understanding of the farmer’s crop/harvest. This information helps us to efficiently source at the farmgate and connect to global buyers.</t>
  </si>
  <si>
    <t>We are working on prediction models of pests and diseases and can provide customized advisory based on weather and climate fluctuations in the near future. The site specific nutrient management, integrated pest management are points of our focus to guide our farmers in order to minimize their cost and improve the productivity of their farm. We are in the process of developing image recognition technology in order to guide farmers through the advanced system. We are also working to improve the system with Drone service providers for precision spraying techniques especially in orchard crops. The drip irrigation system and application of specific nutrients must be practiced by the farmers and Agrostar is committed to guide farmers.</t>
  </si>
  <si>
    <t>They are providing market linkage solutions to their customers in more than 35 countries across the globe. They are also in the process of building their market linkages in the domestic market. INI Farms - India’s largest exporter of bananas and pomegranate was recently acquired by AgroStar to bolster their capabilities on the market linkage  side.</t>
  </si>
  <si>
    <t>AgroStar has done programs of farmer lending in association with NBARD and Adani capital, using secondary data to evaluate farmers and lend money without any collateral. It has successfully done the lending programs and ensures great results for farmers by their financial inclusion. AgroStar is now running pilot projects on interventions such as provision of working capital, long-term capital, and insurance services for CBOs and retail partners of AgroStar. They are also assisting their partners in building a credit history with this product to help them gain access to more tailor made financing options in the long run.</t>
  </si>
  <si>
    <t>To be Initiated (The actual price will depend on offer).                                                                                                                                                             . Price of inputs product (as per need)
2. Provide in filed technical support (1 technical resource (Approx 6-8 lakh/annum)
3. Advanced agronomic advisory (free of cost)</t>
  </si>
  <si>
    <t>Farmneed AgriBusiness Private Limited</t>
  </si>
  <si>
    <t>Farmneed’s proprietary tech enables us to deliver contextual solutions at an affordable price. Overall, the system is created to adopt climate-resilient practices, reduce production cost and guide farmers to achieve higher yields. We offer the following tech solutions at the farm level which are be spoke in nature.                                                                                                                                                                                       Plant protection - We generate disease for ewarning at the farm level using our proprietary model developed using molecular biology. Furthermore, the platform guides farmer to adopt appropriate practices for plant protection.                                           Yield management – Guidance on fertilizer application using crop stage and available nutrients data in the soil.                                                                                                             Hyperlocal weather forecast – We generate and deliver hyper-local weather forecast data to the farmers to make informed decisions viz. planning spray operation, fertilizer application timing, sowing, or even harvest planning.Collaboration – Farmneed Pro increases outreach for the farmers through its community forum. Through this farmers are guided by Agri scientists, people from input co., public agencies, or by other fellow farmers.Podcast – Vernacular voice connect to support various cultivation challenges during lifecycle stages. Overall, we guide farmers on sustainable practices through this voice medium.</t>
  </si>
  <si>
    <t>Farmneed Pro ensures seed to farmgate traceability. It generates data related to location, crop, and chemical use are embedded in QR code as traceability data. This connects the supply chain through API integrations. Farmer can share traceability QR code to a trader via open massaging app viz, whatsapp, SMS, facebook etc.</t>
  </si>
  <si>
    <t>Rs. 792/- + GST (Per Farmer per Annum)</t>
  </si>
  <si>
    <t>GK91 Digitial Pvt. Ltd.</t>
  </si>
  <si>
    <t>They offer digital solution for financial transactions. It will help each stakeholder to work with more transparently in agriculture supply chain</t>
  </si>
  <si>
    <t>Their digital solution is already in place so they will be charging as per the transactions and that will be around 2.5% of transaction value.</t>
  </si>
  <si>
    <t xml:space="preserve"> Fresh Produce Value Creation Services Pvt. Ltd. (Go4Fresh)</t>
  </si>
  <si>
    <t xml:space="preserve">The enterprise offers cloud based enterprise resource planning tool for farmer collectives &amp; its member farmers to digitise Farm-to-Enterprise workflow with real time visibility over their operations. It also has an integration capability to plugin other value chain aggregators to offer crop advisory, weather links &amp; so on.Their FPO Operations digital interface enables FPOs to digitise post harvest collection &amp; warehousing operations including receiving harvested produce at farm side pack houses, conduct lot wise quality check, provide proof of delivery to farmers, packaging &amp; labelling, inventory management, product cataloguing, dispatch, disposal &amp;
invoicing.
</t>
  </si>
  <si>
    <t>3 Services &amp; 8 Products are offered                                                                                                                                             3 Services (Training/Capacity Building, Market Linkage, Finance) and 8 Products (Crop Planner, Farm Book, Harvest Tracker, Income Calculator, Yield Calculator, Warehouse Management, Accounting, Market Price Tracker)</t>
  </si>
  <si>
    <t>60,000/- sub, 400 rs per farmer</t>
  </si>
  <si>
    <t>InQube Innoventures Pvt Ltd</t>
  </si>
  <si>
    <t>Decision Intelligence for farm cycle (offered with partners, integrated in our platform)                                                                       - Plant stress and NDVI projections from satellite images- Integration of IOT based sensor devices for farm level tracking (Ph Factors, ambient humidity, temperature, nitrogen etc.)</t>
  </si>
  <si>
    <t xml:space="preserve">Their platform offers totally ready solution for Farm-to-fork traceability of final product                                                                                                                - Product wise &amp; volume wise output creation
- Sharing with consumer thru QR code (created batchwise)
- Data trail for internal QA &amp; sustainability audit
</t>
  </si>
  <si>
    <t>Rs. 30 per farmer per month (total order value of Rs. 360000/- + GST for one year for 1000 farmers across 4 FPO's)</t>
  </si>
  <si>
    <t>AGROSIAA AGRI COMMODITIES ONLINE SERVICES LLP</t>
  </si>
  <si>
    <t>Agrosiaa works with distributors &amp; small manufacturers in the agri-input industry &amp; provides them with a digital front to display their products. Marketplace approach helps create a healthy competition &amp; Agrosiaa can thus pass on thesmall price benefits towards the farmers along with agri-advisory to increase productivity &amp; yield of the farm.</t>
  </si>
  <si>
    <t>Agrosiaa is a marketplace &amp; lists various Banks &amp; Agri-finance institution for farmers to directly access products like loans, insurances etc. while it acts as a intermediator in case of any queries or discrepancy related to process or the product &amp; ensures that the farmer or customer benefits the most.</t>
  </si>
  <si>
    <t xml:space="preserve">Interested but not provided </t>
  </si>
  <si>
    <t>Suchet Agro llp</t>
  </si>
  <si>
    <t>Farmers often struggle to bring down their costs on fertilizers. Most agriculture universities &amp; consultants suggest usage of organic input which can be prepared locally. However organic inputs are difficult to handle, especially the ones in liquid form. Our product enables its application through already existing irrigation systems.</t>
  </si>
  <si>
    <t xml:space="preserve">One Product per farmer                            Slurry / Jeevamrut Filter to be used by individual farmer.Product is offered in 3 variants, farmers need to choose the appropriate variant based on their needs. </t>
  </si>
  <si>
    <t>small price benefits towards the farmers along with agri-advisory to increase productivity &amp; yield of the farm.</t>
  </si>
  <si>
    <t xml:space="preserve"> Aceworx!</t>
  </si>
  <si>
    <t xml:space="preserve">The platform developed by the enterprise and their partner is one SaaS based digital FPO management system which would be catalytic for partner FPOs to digitise all the key elements of their organisation. The digital data about FPOs recorded by the app will enable analysis across various dimensions having a major bearing on the performance and growth potential of FPOs. These dimensions include potential (covering endowments, human capital, resources, infrastructure etc.); planning (covering preparatory activities such as strategic planning and capacity development activities); praxis (covering initiatives, pilots, innovations, member patronage of FPO services); process (organisational systems, internal policies, business practices, compliances etc.); policy (legal and regulatory framework, internal policies etc.); partnerships (networks and support systems which leverage
convergence, cooperation, business linkages etc.)
</t>
  </si>
  <si>
    <t>The Sankalp Setu app assists FPOs to not only digitise key elements of their organisation but also to benefit from embedded financial solutions enabled by the availability of vital data on an FPO and its ecosystem. Through application of the proprietary analytics, AI and ML tools developed by Virtue, Sankalp Setu helps to offer customized commodity-backed loan products for stocking primary produce and value-added agri-food products. Through innovative financial structuring made feasible by the agri-food supply chain management and risk mitigation competencies of Aceworx, Sankalp Setu makes commodity-backed loans accessible to its partner FPOs by bringing down the requirement of financial contribution by FPOs towards margin money requirement.                                                          Furthermore, Aceworx has successfully validated the model of synergistic engagement between FPOs requiring financing and CLFs (Cluster level Federations) having adequate funds for lending. This opens avenues for further bringing down the barriers which inhibit FPOs from accessing commodity-backed loans. Aceworx’s founders expertise in structuring demand-driven and ‘digital technology powered’ agricultural insurance products will also help FPOs and smallholders in financial risk management through the Sankalp Setu app</t>
  </si>
  <si>
    <t>FPO Management System (Under Upgradatio)                                                                                    INR 12,50,000 (Per FPO)</t>
  </si>
  <si>
    <t>sourcetrace.</t>
  </si>
  <si>
    <t>Their platform, digitalizes various activities in the value chain through web and mobile interfaces. The suite of services offered include-farm management, farmer advisory services, certification, traceability, supply chain management, monitoring &amp; evaluation, market linkage, and financial services.                                                                                                                                                                  The enterprise enables agribusinesses to enrol their farmers, build farmer profiles and digitize all their programs, such as training and financial aid. The platform also captures the socio-economic, demographic and landholding information of farmers including the details of the FPOs. This data is captured using mobile phones and this is typically undertaken by the field staff of the enterprise’s customers or in some cases by the FPOs. This information is immediately made available to the stakeholders involved in the value-chain to enable data-driven decision making .                                          The enterprise also has an advisory module using which data is synthesized from various sources such as satellite, on-ground and survey. Advisories on weather forecasts, crop calendars, pest and disease prevention/control, and market alerts are then communicated through audio/text messages.One of the most popular and used features of the platform is the Certification module. The process was set up to digitally capture all the transactions on the farm, ranging from input application to management practices that went into crop production. The certification process also captures compliance with fair labour practices. Ready-to-use certification templates are made available to FPOs/farmer groups to democratize and make the certification process more affordable.</t>
  </si>
  <si>
    <t>SourceTrace platform facilitates traceability through the adoption of QR code-based tracking. SourceTrace has successfully implemented the most complex traceability projects that span commodities, geographies and multiple stages of processing. Their traceability solutions have been used in diverse sectors, such as, fresh produce, spices, cotton, vanila, agri-inputs, ingredients for perfumes and more.                                                                                     The solution is robust, easy to deploy and can be handled by lead farmers who may not have much exposure to technology before. The platform permits direct data entry as well data import from any other software or smart hardware, thereby enusring minimal occurences of data tampering.The solution itself is simple in nature but can quickly scale to meet the most complex requirements. From blockchain to integrations with soil sensors to smart warehouses to tracking each vehicle via a logistics partner, itcan all be done. A case in a point is how the platform can easily trace commodities like flavours and fragrances which, otherwise, pose the most complex challenges for traceability.</t>
  </si>
  <si>
    <t>Small Size, Volume: 500 Litre, Cost: Rs. 30,000/-</t>
  </si>
  <si>
    <t>.</t>
  </si>
  <si>
    <t>Areas of focus for this theme</t>
  </si>
  <si>
    <t>Solutions to support the digitization of farmer data including member details, land and crop profiles, financial details, as well as data on day-to-day operations such as warehousing and inventory, packaging, and labour management, among others.</t>
  </si>
  <si>
    <t>Potential DAT interventions</t>
  </si>
  <si>
    <t>DAT solution providers that offer solutions such as end-to-end enterprise resource planning solutions to digitize FPCs/PACS or data-based advisory services for operational decisions, among others are welcome to apply under this theme.</t>
  </si>
  <si>
    <t>Digital platforms to provide FPCs and PACS with an end-to-end understanding of the demand and supply for their produce, and ensure the standardization and good quality of their produce to the end customer. Value chain actors may include input providers, advisory services, buyers and tradesmen, logistics and transportation providers, and financial institutions. </t>
  </si>
  <si>
    <t>DAT solution providers offering end-to-end service aggregator platforms for FPCs and PACS to create backward and forward linkages for specific value chains, among others are welcome to apply under this theme.</t>
  </si>
  <si>
    <t>Use of individual, farm-level, and spatial data using drones and GPS, etc. to guide farmers in adopting production practices, soil management, and nutrient management processes with a view to promote sustainable production, through the use of tools such as IoT devices and other automated equipment.</t>
  </si>
  <si>
    <t>DAT solution providers that offer farm-level soil health data and advisory on appropriate input mixes, use drones and other automated technologies to accurately measure soil moisture and enable targeted spraying of pesticides or for other uses, or provide automated primary processing and quality checking services to reduce wastage at the farm-gate and assure fair prices for produce, among others are welcome to apply under this theme.</t>
  </si>
  <si>
    <t>Technology solutions that can ensure the availability of healthy food which is sustainable and economically accessible to urban populations. This includes segments like quality checks, standardization, digitization and certification across services in primary processing, processors, storage management and logistics. </t>
  </si>
  <si>
    <t>DAT solution providers that offer services such as information services on online platforms to inform FPCs about requisite processes, certifications, and standards required to sell produce in niche domestic and international markets, provide smart transportation solutions that improve the rural-urban logistics of agricultural produce to ensure standardized and hygienic movement to urban markets, or provide waste management solutions for agricultural produce leading to sustainable uses such as composting and energy generation, among others are welcome to apply under this theme.</t>
  </si>
  <si>
    <t>Technologies that trace farm produce from farm to plate, including the provision of information such as production practices used, the nutrition levels of and quality of food, safety of food, and stakeholders involved at each stage of the food chain; technologies that provide appropriate digital market linkages based on regions and value chains.</t>
  </si>
  <si>
    <t>DAT solution providers that operate online marketplaces connecting FPCs with wholesalers, retailers, and contract buyers and increase the visibility of FPCs in rural and urban markets, offer solutions for digitized records and digital supply chain management to help buyers and end consumers track produce, or offer advisory services which aim to decrease information asymmetry in the supply chain and improve awareness about norms and quality standards for traceability, among others are welcome to apply under this theme.</t>
  </si>
  <si>
    <t>Interventions such as provision of working capital, long-term capital, and insurance services for FPCs/PACS </t>
  </si>
  <si>
    <t>DAT solution providers that use digitized cash flows to help FPCs and PACS share financial information with capital providers, offer alternate credit scoring systems that improve ease of access to formal credit, or offer technology enabled insurance products to de-risk FPCs and PACS, their member farmers, and financial institutions, among others are welcome to apply under this theme.</t>
  </si>
  <si>
    <t xml:space="preserve">Their platform offers End-to-end digital integration of farm &amp; food value chain - for PACS, FPC, Co-ops &amp; Organic Farms. Features  include:                                   Digitization of farmers and field force: Demographics &amp; geo-location, Government Identity, KCC number etc, Farming cycle details, Mapping of farmers with ground level coordinators.                                                                            Digital Window for two-way farmer engagement: Farming problem handling (pest/insect/disease/weed), Activity reporting, Advisory and alerts, Scientific farming practices, Weather update, Training content sharing .                                   Supply of farm input to farmers: Digital display of inputs on offer, Capturing farmer query, Processing that query, Payment collection (auto-linked to income ledger)                                                                                                  Procurement of produce from farmers: Capturing harvest prediction data in advance, Processing of procurement transaction batch-wise, Payment disbursement (linked to expense ledger), Digital payment gateway (if required)                                                     Complete Accounting &amp; book-keeping
Management of post-procurement processing: Form retail batches or bulk batches for processing - as per
business needs, Define process steps &amp; capture data for every process, Move post-process inventory to sales level packaging, Capture customer and logistics details
</t>
  </si>
  <si>
    <t xml:space="preserve">Their platform offers End-to-end digital integration of farm &amp; food value chain - for PACS, FPC, Co-ops &amp; Organic Farms. Features include:
Digitization of farmers and field force: Demographics &amp; geo-location, Government Identity, KCC number etc, Farming cycle details, Mapping of farmers with ground level coordinators
Digital Window for two-way farmer engagement: Farming problem handling (pest/insect/disease/weed), Activity reporting, Advisory and alerts, Scientific farming practices, Weather update, Training content sharing
Supply of farm input to farmers: Digital display of inputs on offer, Capturing farmer query, Processing that query, Payment collection (auto-linked to income ledger)
Procurement of produce from farmers: Capturing harvest prediction data in advance, Processing of procurement transaction batch-wise, Payment disbursement (linked to expense ledger), Digital payment gateway (if required) Complete Accounting &amp; book-keeping
Management of post-procurement processing: Form retail batches or bulk batches for processing - as per
business needs, Define process steps &amp; capture data for every process, Move post-process inventory to sales level packaging, Capture customer and logistics details
</t>
  </si>
  <si>
    <t>The holistic nature of the platform enables CBOs (FPO/FPC/PACS) to have an oversight on all their operations including                                                              (i) member management,                                                                                         (ii) book keeping,                                                                                                              (iii) program management through digitization of all the processes (administrative and financial).                                                                  Digitization of all the processes (Administrative and financial) is enabled bringing transparency and efficiency into the CBO management.                           Continuous monitoring and evaluation is made possible through dashboards and inbuilt analytics.                                                                              The transparency and efficiency created makes it possible to engage seamlessly with service providers, buyers and lenders building confidence and trust with them.                                                                                                                                    FPO platform provides support for information and knowledge sharing (crop calendars), advisories, Q&amp;A, task management, book-keeping (all transactions), member management, FPO dashboard, community interventions</t>
  </si>
  <si>
    <t>Service  Provided (theme)</t>
  </si>
  <si>
    <t>√</t>
  </si>
  <si>
    <t xml:space="preserve">     - </t>
  </si>
  <si>
    <t>S.no</t>
  </si>
  <si>
    <t>Name of the FPCs /PACS /individual farmer (in case not working with FPC/PACS) associated with the enterprise</t>
  </si>
  <si>
    <t>FPCs /PACS /individual farmer Address</t>
  </si>
  <si>
    <t>Name of Contact Person</t>
  </si>
  <si>
    <t>Contact number of Person</t>
  </si>
  <si>
    <t xml:space="preserve">No of services / Products provided for FPC/PACS and Individual farmers </t>
  </si>
  <si>
    <t>List of Technological Service/Product provided by the enterprise</t>
  </si>
  <si>
    <t xml:space="preserve">Price quoted per FPC/PACS/individual farmer annually for the service/product (mention the specification as well. Eg. members, trade value/volume, storage capacity etc) inc all taxes </t>
  </si>
  <si>
    <t>Date of Initiation of Service /Product Year</t>
  </si>
  <si>
    <t>Handholding support provided to the FPCs  for adoption of technology (Yes/No)</t>
  </si>
  <si>
    <t>If Yes, is the cost included in the price of the product/service</t>
  </si>
  <si>
    <t>If No , please provide the cost with sepcification</t>
  </si>
  <si>
    <t>Bhairavnath Kisan Krushi Producer Company</t>
  </si>
  <si>
    <t>FPC</t>
  </si>
  <si>
    <t>Mr Salunkhe</t>
  </si>
  <si>
    <t>ERP Platform</t>
  </si>
  <si>
    <t>Rs 30 / farmer onboarded /month</t>
  </si>
  <si>
    <t>Yes</t>
  </si>
  <si>
    <t>Villgro Farms Producer Company</t>
  </si>
  <si>
    <t>Mr Umesh Shinde</t>
  </si>
  <si>
    <t>Aaisaheb Agro Producer Company</t>
  </si>
  <si>
    <t>Mr Amol Jadhav</t>
  </si>
  <si>
    <t>Name of the DAT Enterprise- Arya.ag</t>
  </si>
  <si>
    <t>Sewarth Ffarmer prodcuer Company , Murtizapur , Akola</t>
  </si>
  <si>
    <t>FPCs</t>
  </si>
  <si>
    <t>Atul Godse</t>
  </si>
  <si>
    <t>Aryashakti</t>
  </si>
  <si>
    <t>10 / Acre / Month ( 18 % Exclusive GST )</t>
  </si>
  <si>
    <t>No</t>
  </si>
  <si>
    <t xml:space="preserve">Amount for fisrt 100 Farmers ( INR 50/Farmer)  will be given by Arya to FPO as a Support </t>
  </si>
  <si>
    <t>Dream vision Farmer Producer Company Limited , Murtizapur Akola</t>
  </si>
  <si>
    <t>Swapnil Satinge</t>
  </si>
  <si>
    <t>Aai Agro Prodcuer Company Limited</t>
  </si>
  <si>
    <t>Sachin Puri</t>
  </si>
  <si>
    <t>Agrotech agro farmer prodcuer company Limited</t>
  </si>
  <si>
    <t>Ashish Gaikwad</t>
  </si>
  <si>
    <t>Satpuda Jiavaik Prodcuer Company Limited, Khandwa ,MP</t>
  </si>
  <si>
    <t>( INR 11.8 * XX ( Total acreage under FPO) * 12 ( months )</t>
  </si>
  <si>
    <t>Name of the DAT Enterprise- BharatRohan Airborne Innovations Pvt Ltd</t>
  </si>
  <si>
    <t>Kimwat Complex FPO</t>
  </si>
  <si>
    <t>Nanded, Maharastra</t>
  </si>
  <si>
    <t>Pawan more</t>
  </si>
  <si>
    <t>3186000 (1200 farmers, 2.5 acre average land)</t>
  </si>
  <si>
    <t>50000 (FPO staff training on Data collection, Dashboard maintainance, Advisory dessimination and DAT staff deploy)</t>
  </si>
  <si>
    <t>Vidarbha Baliraja Producer Compnay</t>
  </si>
  <si>
    <t>Bhandara, Maharastra</t>
  </si>
  <si>
    <t>Pavan Lanje</t>
  </si>
  <si>
    <t>2920500 (1000 farmers, 2.5 acre average land)</t>
  </si>
  <si>
    <t>Lamkani Farmer Producer Company</t>
  </si>
  <si>
    <t>Dhule, Maharastra</t>
  </si>
  <si>
    <t>Dhananjay Newadkar</t>
  </si>
  <si>
    <t>1327500 (500 farmers, 2.5 acre average land)</t>
  </si>
  <si>
    <t>Deshmukh Farmer Producer Company</t>
  </si>
  <si>
    <t>Suresh Pawade</t>
  </si>
  <si>
    <t>5416200 (1700 farmers, 3 acre average land)</t>
  </si>
  <si>
    <t>Bhulaxmi FPO</t>
  </si>
  <si>
    <t>Nashik, Maharastra</t>
  </si>
  <si>
    <t>Vishwamber</t>
  </si>
  <si>
    <t>1593000 (600 farmers, 2.5 acre average land)</t>
  </si>
  <si>
    <t>Asawari FPC</t>
  </si>
  <si>
    <t>Pawan</t>
  </si>
  <si>
    <t>2655000 (1000 farmers, 2.5 acre average land)</t>
  </si>
  <si>
    <t>Jamandi Khore FPC</t>
  </si>
  <si>
    <t>Kishore Vilas</t>
  </si>
  <si>
    <t>Sambadeshwer FPC</t>
  </si>
  <si>
    <t>Yavatmal, Maharastra</t>
  </si>
  <si>
    <t>Suresh Deshmukh</t>
  </si>
  <si>
    <t>1916910 (722 farmers, 2.5 acre average land)</t>
  </si>
  <si>
    <t>Mahadev Taluka FPO</t>
  </si>
  <si>
    <t>Ashok Dadhve</t>
  </si>
  <si>
    <t>2548800 (960 farmers, 2.5 acre average land)</t>
  </si>
  <si>
    <t>Krupavanth FPO</t>
  </si>
  <si>
    <t>Osmanabad, Maharastra</t>
  </si>
  <si>
    <t>Sanjay Patil</t>
  </si>
  <si>
    <t>1062000 (400 farmers, 2.5 acre average land)</t>
  </si>
  <si>
    <t>Name of the DAT Enterprise- Credible infotech</t>
  </si>
  <si>
    <t>Price insurance  for Soyabean from AIC. Support price 5200. Price loss coverage 20%</t>
  </si>
  <si>
    <t xml:space="preserve">2%+gst </t>
  </si>
  <si>
    <t>Policy can be issued from AIC on Immediate basis. Coverage starts from 15 April to end of August</t>
  </si>
  <si>
    <t>yes</t>
  </si>
  <si>
    <t>Krushimauli Farmer Prodcucer Company limited</t>
  </si>
  <si>
    <t>Dilip Fuke</t>
  </si>
  <si>
    <t>KrushiSahayog Farmer Prodcuer company Limited</t>
  </si>
  <si>
    <t>Nilesh Konde</t>
  </si>
  <si>
    <t>Kathalkar Farmer Prodcucer Company</t>
  </si>
  <si>
    <t>Pravin Kathalkar</t>
  </si>
  <si>
    <t>Name of the DAT Enterprise-Dvara E-Registry</t>
  </si>
  <si>
    <t>Srirangam Banana Farmers Producer Company</t>
  </si>
  <si>
    <t>No. 1/72, West Street, Allur village and Post, Srirangam Taluk, Tiruchirappalli, Tamil Nadu, India, 620101</t>
  </si>
  <si>
    <t>A. Kavitha</t>
  </si>
  <si>
    <t>Backward market linkages for buying agri inputs</t>
  </si>
  <si>
    <t>Doordrishti Fpo dashboard</t>
  </si>
  <si>
    <t>21st Decembe 2022</t>
  </si>
  <si>
    <t>Forward market linkages for selling agri produce</t>
  </si>
  <si>
    <t>Krishak Saathi mobile app</t>
  </si>
  <si>
    <t>Financial linkages for collateral free crop loan to farmers</t>
  </si>
  <si>
    <t>Krishak farmer mobile app</t>
  </si>
  <si>
    <t>Insurance products such as hospi cash insurance and accidental cover insurance</t>
  </si>
  <si>
    <t>Customised advisories</t>
  </si>
  <si>
    <t>APMC and Futures prices</t>
  </si>
  <si>
    <t>Weather forecast</t>
  </si>
  <si>
    <t>Nearby WDRA accredited warehouses</t>
  </si>
  <si>
    <t>Kundadam Pongalur Farmer Producer Company</t>
  </si>
  <si>
    <t>No. 4/49, Edayapatti Village, Kokkampalayam, Post - Dharapuram, Coimbatore, Tamil Nadu - 638702</t>
  </si>
  <si>
    <t>Bhuvaneswaramurthy</t>
  </si>
  <si>
    <t>Same as above</t>
  </si>
  <si>
    <t>10th January 2023</t>
  </si>
  <si>
    <t xml:space="preserve">Name of the DAT Enterprise- Agrostar </t>
  </si>
  <si>
    <t>Chowringheenath Producer Company Ltd</t>
  </si>
  <si>
    <t>Ahmednagar</t>
  </si>
  <si>
    <t>Mr. Aayub Binimiya Sheikh</t>
  </si>
  <si>
    <t xml:space="preserve">1. Onion storage utilization with market linkage
2. B2B partnership for quality inputs of Agri.
3. Cultivation of White onion &amp; markate linkage </t>
  </si>
  <si>
    <t>To be Initiated (The actual price will depend on offer).</t>
  </si>
  <si>
    <t>1. Price of inputs product (as per need)
2. Provide in filed technical support (1 technical resource (Approx 6-8 lakh/annum)
3. Advanced agronomic advisory (free of cost)</t>
  </si>
  <si>
    <t>NA</t>
  </si>
  <si>
    <t>Mulaimai Agro Farmers Producer Company Ltd</t>
  </si>
  <si>
    <t>Digambar Adsure</t>
  </si>
  <si>
    <t>1. Collaboration for Onion quality production with market linkage, 
2. B2B Partnership for quality input supply to members of CBOs</t>
  </si>
  <si>
    <t>Its actual price base offer.</t>
  </si>
  <si>
    <t>Swadarshan Farmer Producer Company Ltd</t>
  </si>
  <si>
    <t>Praveen Annasaheb Gethe</t>
  </si>
  <si>
    <t>Varchasva Farmer Producer Company Ltd</t>
  </si>
  <si>
    <t>Sanket Kharde</t>
  </si>
  <si>
    <t>1. Collaboration for Pomegranate, Grapes &amp; Onion quality production with market linkage. 
2. B2B collaboration to supply of quality inputs for farmers of CBO</t>
  </si>
  <si>
    <t>Krishi Bhushan Grover Producer Company Ltd</t>
  </si>
  <si>
    <t>Nashik</t>
  </si>
  <si>
    <t>Bhushan Nikan</t>
  </si>
  <si>
    <t>1. Collaboration for Onion quality production with market linkage. 
2. B2B collaboration to supply of quality inputs for farmers of CBO</t>
  </si>
  <si>
    <t>Kisan Pragati Farmer Producer Company Ltd</t>
  </si>
  <si>
    <t>Nivruti Pandharinath Ahir</t>
  </si>
  <si>
    <t>1. Collaboration for Onion, Vegetables &amp; Grapes crops quality production with market linkage. 
2. B2B collaboration to supply of quality inputs for farmers of CBO.</t>
  </si>
  <si>
    <t>Shetmol Agro Producers Company Ltd, Dodi Bk</t>
  </si>
  <si>
    <t>Ganpat Devram Kedar</t>
  </si>
  <si>
    <t>1. Collaboration for Onion, Vegetables &amp; Grain crops quality production with market linkage. 
2. B2B collaboration to supply of quality inputs for farmers of CBO</t>
  </si>
  <si>
    <t>M.P.K.V. Agri Cos Farmers Producer Company Limited</t>
  </si>
  <si>
    <t>Satara</t>
  </si>
  <si>
    <t>Sameer Jadhav</t>
  </si>
  <si>
    <t>Name of the DAT Enterprise- Farmneed Pro</t>
  </si>
  <si>
    <t>AD Social &amp; Sports Foundation</t>
  </si>
  <si>
    <t>Chinsurah</t>
  </si>
  <si>
    <t>Atanu Sarkar</t>
  </si>
  <si>
    <t>Farmneed Pro</t>
  </si>
  <si>
    <t>Climate Risk Mitigation, Market Traceability, Input Assistance &amp; Output Linkage</t>
  </si>
  <si>
    <t>30/04/2021</t>
  </si>
  <si>
    <t>Yes (Via Scout)</t>
  </si>
  <si>
    <t>Ayabani Farmers' Producer Company Ltd.</t>
  </si>
  <si>
    <t>Bhangamali</t>
  </si>
  <si>
    <t>Umesh Roy</t>
  </si>
  <si>
    <t>-do-</t>
  </si>
  <si>
    <t>21/12/2020</t>
  </si>
  <si>
    <t>Kandari FPO</t>
  </si>
  <si>
    <t>South Ghatakpukur</t>
  </si>
  <si>
    <t>Saifuddin Mollah</t>
  </si>
  <si>
    <t>26/04/2021</t>
  </si>
  <si>
    <t>Sonarchalun FPC Ltd.</t>
  </si>
  <si>
    <t>Coochbehar</t>
  </si>
  <si>
    <t>Dulal Chandra Burman</t>
  </si>
  <si>
    <t>do-</t>
  </si>
  <si>
    <t>22/03/2021</t>
  </si>
  <si>
    <t>Name of the DAT Enterprise- GK 91</t>
  </si>
  <si>
    <t>Soil Agro FPC Ltd</t>
  </si>
  <si>
    <t>Kohinkarwadi, Pune</t>
  </si>
  <si>
    <t>Kanchan Khilari</t>
  </si>
  <si>
    <t>Biomass collection</t>
  </si>
  <si>
    <t>Biochar distribution</t>
  </si>
  <si>
    <t>Rs.30lakh</t>
  </si>
  <si>
    <t>Sudhir Tamshettiwar</t>
  </si>
  <si>
    <t>Ralegaon, yewatmal</t>
  </si>
  <si>
    <t>Sudhir</t>
  </si>
  <si>
    <t>Rs.25lakh</t>
  </si>
  <si>
    <t>Pandharkawada, yewatmal</t>
  </si>
  <si>
    <t>Priyank</t>
  </si>
  <si>
    <t>Mohan Rao</t>
  </si>
  <si>
    <t>Warna Nagar, Kolhapur</t>
  </si>
  <si>
    <t>Organic Compost</t>
  </si>
  <si>
    <t>Rs.12lakh</t>
  </si>
  <si>
    <t>Mahesh Wakale</t>
  </si>
  <si>
    <t>Sangamner</t>
  </si>
  <si>
    <t>Mahesh</t>
  </si>
  <si>
    <t>Name of the DAT Enterprise- Go4Fresh Value Creation Services Pvt. Ltd. (Fresh Produce )</t>
  </si>
  <si>
    <t>Aaisaheb Agro Producer Company Ltd.</t>
  </si>
  <si>
    <t>Mr. Amol Jadhav</t>
  </si>
  <si>
    <t>3 Services &amp; 8 Products are offered</t>
  </si>
  <si>
    <t>3 Services (Training/Capacity Building, Market Linkage, Finance) and 8 Products (Crop Planner, Farm Book, Harvest Tracker, Income Calculator, Yield Calculator, Warehouse Management, Accounting, Market Price Tracker)</t>
  </si>
  <si>
    <t>-</t>
  </si>
  <si>
    <t>Arunodaya Agro Farmer Producer Company Ltd.</t>
  </si>
  <si>
    <t>Mr. Kiran Annasaheb Patil</t>
  </si>
  <si>
    <t>Avdhoot Farmer Producer Company Ltd.</t>
  </si>
  <si>
    <t>Mr. Mangal Birangal</t>
  </si>
  <si>
    <t>Canopy Farmers Producer Company Ltd.</t>
  </si>
  <si>
    <t>Beed</t>
  </si>
  <si>
    <t>Mr. Satyabhushan Supekar</t>
  </si>
  <si>
    <t>Karjat Taluka Producer Company Ltd.</t>
  </si>
  <si>
    <t>Mr. Sharad Mhetre</t>
  </si>
  <si>
    <t>Punder Laksmi Shetkari Mahila Producer Company Ltd</t>
  </si>
  <si>
    <t>Pune</t>
  </si>
  <si>
    <t>Mr. Vitthal Zende</t>
  </si>
  <si>
    <t>Shivshakti Farmer Producer Company Ltd.</t>
  </si>
  <si>
    <t>Ms. Sushma Vinit Suryavanshi</t>
  </si>
  <si>
    <t>Shivspandan Farmers Producer Company Ltd.</t>
  </si>
  <si>
    <t>Mr. Keshav Shinde</t>
  </si>
  <si>
    <t>Godapurna Farmer Producer Company Ltd.</t>
  </si>
  <si>
    <t>Jalna</t>
  </si>
  <si>
    <t>Mr. Rameshwar Kavhale</t>
  </si>
  <si>
    <t>Sumangal Narayan Farmer Producer Company Ltd</t>
  </si>
  <si>
    <t>Solapur</t>
  </si>
  <si>
    <t>Mr. Narayan Waghmode</t>
  </si>
  <si>
    <t>Naisty Agro Farmers Producer Company Ltd.</t>
  </si>
  <si>
    <t>Jalgaon</t>
  </si>
  <si>
    <t>Mr. Vijay Sonaware</t>
  </si>
  <si>
    <t>Deshmukh Farmer Producer Company Ltd.</t>
  </si>
  <si>
    <t>Nanded</t>
  </si>
  <si>
    <t>Mr. Suresh pawde</t>
  </si>
  <si>
    <t>Aroma Organic Agro Producer Company Ltd.</t>
  </si>
  <si>
    <t>Latur</t>
  </si>
  <si>
    <t>Ms. Bhise</t>
  </si>
  <si>
    <t>Aao Sai Farmer Producer Company Ltd</t>
  </si>
  <si>
    <t>Mr. Nilesh Jadhav</t>
  </si>
  <si>
    <t>Krishiratna Ex Farmer Producer Company Ltd.</t>
  </si>
  <si>
    <t>Mr. Yogesh .s. Pawar</t>
  </si>
  <si>
    <t>Kinwat Parisar Shetkari Utpadak Co.Ltd</t>
  </si>
  <si>
    <t>Kinwat</t>
  </si>
  <si>
    <t>Mr. Pavan More</t>
  </si>
  <si>
    <t>Pimpalpaan Organic Farmer Producer Company Ltd</t>
  </si>
  <si>
    <t>Sangli</t>
  </si>
  <si>
    <t>Mr. Nitinraje salunkhe patil</t>
  </si>
  <si>
    <t>9404954511/7057639777</t>
  </si>
  <si>
    <t>Malkar Agro Farmer Producer Company Ltd</t>
  </si>
  <si>
    <t>Mr. Kawale</t>
  </si>
  <si>
    <t>Sahyadrigiri Farmer Producer Company Ltd</t>
  </si>
  <si>
    <t>Mr. Pravin vitthal Hire</t>
  </si>
  <si>
    <t>Krushijgat Farmer Producer Company Ltd</t>
  </si>
  <si>
    <t>Osmanabad</t>
  </si>
  <si>
    <t>Mr. Arvind Panchal</t>
  </si>
  <si>
    <t>Verul Ajintha Farmer Producer Company Ltd</t>
  </si>
  <si>
    <t>Mr. Vishnu Labade</t>
  </si>
  <si>
    <t>Krushisankalp Pride Farmer Producer Company Ltd</t>
  </si>
  <si>
    <t>Ratnagiri</t>
  </si>
  <si>
    <t>Mr. Jitendra shivram mohite</t>
  </si>
  <si>
    <t>Shri Mahaganpti Agro Producer Ltd</t>
  </si>
  <si>
    <t>300rs per farmer annually</t>
  </si>
  <si>
    <t>Ratna Farmer Producer Company Ltd</t>
  </si>
  <si>
    <t>Mr. Vaibhav Kokate</t>
  </si>
  <si>
    <t>Bhudargad Natural Farmer Producer Co.Ltd</t>
  </si>
  <si>
    <t>Mr. Shahikant bhor</t>
  </si>
  <si>
    <t>9422 305637</t>
  </si>
  <si>
    <t>Agroveer Farmer Producer Company Ltd.</t>
  </si>
  <si>
    <t>Mr. Namdev Davnd</t>
  </si>
  <si>
    <t>Asawari Farmer Producer Company Ltd.</t>
  </si>
  <si>
    <t>Mr. Pavankumar Pimpal</t>
  </si>
  <si>
    <t>Lamkani Farmer Producer Co.Ltd</t>
  </si>
  <si>
    <t>Dhule</t>
  </si>
  <si>
    <t>Mr. Dhananjay Vishnu newadkar</t>
  </si>
  <si>
    <t>Rajmata Jijau Krishikranti Agro Pro.Co.Ltd.</t>
  </si>
  <si>
    <t>Mr. Amrut Lendave</t>
  </si>
  <si>
    <t>Farmission Farmer Producer Company Ltd</t>
  </si>
  <si>
    <t>Mr. Rajesh Ghewande</t>
  </si>
  <si>
    <t>Mr. Prashant waghmode</t>
  </si>
  <si>
    <t>Baliraja Sevakendra Farmer Producer Company Ltd.</t>
  </si>
  <si>
    <t>Amravti</t>
  </si>
  <si>
    <t>Mr. Nilesh madhane</t>
  </si>
  <si>
    <t>Mula Pravara Agrotech Producer Company Ltd</t>
  </si>
  <si>
    <t>Mr. Ravidra Shankar Jadhav</t>
  </si>
  <si>
    <t>blank</t>
  </si>
  <si>
    <t>Hingoli Jilha Kayadhu Farmer Producer Company Limited</t>
  </si>
  <si>
    <t>Hingoli</t>
  </si>
  <si>
    <t>Mr. Nilesh Patange</t>
  </si>
  <si>
    <t>Hattawala Farmer Producer Company Ltd</t>
  </si>
  <si>
    <t>Zoheb Ismail Siddiqui</t>
  </si>
  <si>
    <t>9422109587 / 8806836777</t>
  </si>
  <si>
    <t>Ajanta Self-Reliance Farmers Producer Company Ltd</t>
  </si>
  <si>
    <t>Parbhani</t>
  </si>
  <si>
    <t>Rohidas Niras</t>
  </si>
  <si>
    <t>Agrobaba Producer Company Ltd.</t>
  </si>
  <si>
    <t>Vitthal vetal</t>
  </si>
  <si>
    <t>Nagnath Farmers Organic Producer Company Ltd.</t>
  </si>
  <si>
    <t>Balaji pole</t>
  </si>
  <si>
    <t>9511719094 / 9527220809</t>
  </si>
  <si>
    <t>Agrihut Farmers Producer Company Ltd.</t>
  </si>
  <si>
    <t>Kailas Autade</t>
  </si>
  <si>
    <t>Jhukneni Farmer Producer Company</t>
  </si>
  <si>
    <t>Dhanaji Barwade</t>
  </si>
  <si>
    <t>Farmreach Producer Company Ltd</t>
  </si>
  <si>
    <t>Pranav Ramesh Chile</t>
  </si>
  <si>
    <t>Shrikar Agro Producer Company Ltd.</t>
  </si>
  <si>
    <t>Balasaheb B. Datal</t>
  </si>
  <si>
    <t>Jijau Cultivator Producer Company. Ltd</t>
  </si>
  <si>
    <t>Amravati</t>
  </si>
  <si>
    <t>Akshay Surendra Kalmegh</t>
  </si>
  <si>
    <t>Omkar Agriculture Producer Company Limited</t>
  </si>
  <si>
    <t>Thane</t>
  </si>
  <si>
    <t>Mr. Vikas Vishe</t>
  </si>
  <si>
    <t>Rajewadi Farmers Producer Company Ltd</t>
  </si>
  <si>
    <t>Raisingh Sundarade</t>
  </si>
  <si>
    <t>Agro Gold Farm Tech Producer Company Ltd</t>
  </si>
  <si>
    <t>Sushil Ramdas Bargaje</t>
  </si>
  <si>
    <t>Agronirmiti Export Innovation Farmer Producer Company Limited.</t>
  </si>
  <si>
    <t>Rahul Kate</t>
  </si>
  <si>
    <t>Shivtej Farmers Producer Company Ltd</t>
  </si>
  <si>
    <t>Pratibha Farmers Producer Company Limited</t>
  </si>
  <si>
    <t>Mr. Ashok Taware,</t>
  </si>
  <si>
    <t>Kelapur Krishi Vikas Tribal Farmer Producer Company Ltd</t>
  </si>
  <si>
    <t>Yavatmal</t>
  </si>
  <si>
    <t>Rambhau Gedam</t>
  </si>
  <si>
    <t>Bhusampada Farmer Producer Company Ltd.</t>
  </si>
  <si>
    <t>Govindya Farmer Producer Company Ltd</t>
  </si>
  <si>
    <t>Abasaheb Govindrao Jaware</t>
  </si>
  <si>
    <t>Kavathe Krishikranti Farmer Producer Company Ltd</t>
  </si>
  <si>
    <t>Atul Madhukar Dera</t>
  </si>
  <si>
    <t>Jeevandhara Farmer Producer Company Limited</t>
  </si>
  <si>
    <t>Shamkant Vikram Thakare</t>
  </si>
  <si>
    <t>Maha Vikas Farmer Producer Company Ltd</t>
  </si>
  <si>
    <t>Akola</t>
  </si>
  <si>
    <t>S.S.K. Agro Farmer Producer Company Ltd.</t>
  </si>
  <si>
    <t>Vande Bharat Agro Producer Company Ltd</t>
  </si>
  <si>
    <t>Washim</t>
  </si>
  <si>
    <t>Tushar Gaghane</t>
  </si>
  <si>
    <t>Krishi Sampann Farmer Producer Company Ltd</t>
  </si>
  <si>
    <t>Buldhana</t>
  </si>
  <si>
    <t>Vilas Kadlingje</t>
  </si>
  <si>
    <t>Orangeville Farmer Producers Company Ltd.</t>
  </si>
  <si>
    <t>Tumsar Farmer Producer Company Limited</t>
  </si>
  <si>
    <t>Bhandara</t>
  </si>
  <si>
    <t>P.G.Bhosale Farmer Producer Company Ltd.</t>
  </si>
  <si>
    <t>Palus Taluka Farmer Producer Company Ltd.</t>
  </si>
  <si>
    <t>Ketaki Sangam Agro Producer Company Ltd</t>
  </si>
  <si>
    <t>Rambhau Agro Farmer Producer Company</t>
  </si>
  <si>
    <t>Digmbar Uddhavrao Pawar</t>
  </si>
  <si>
    <t>Kanchani Farmers Producer Company Ltd</t>
  </si>
  <si>
    <t>Chandrapur</t>
  </si>
  <si>
    <t>Adityaraj Farmer Producer Company Ltd</t>
  </si>
  <si>
    <t>Aurangabad</t>
  </si>
  <si>
    <t>Sachidanand Rahane</t>
  </si>
  <si>
    <t>Gramadhar Farmer Producer Company</t>
  </si>
  <si>
    <t>Ganesh Vishwanath Muthe</t>
  </si>
  <si>
    <t>Gopdam Fed Farmer Producer Company Ltd</t>
  </si>
  <si>
    <t>Rohan Lokhande</t>
  </si>
  <si>
    <t>Sejgaon Agro Farmer Producer Company</t>
  </si>
  <si>
    <t>Gondia</t>
  </si>
  <si>
    <t>Yuvraj Yede</t>
  </si>
  <si>
    <t>Sevarth Farmer Producer Company Ltd</t>
  </si>
  <si>
    <t>Tanba Ramaji Deshmukh</t>
  </si>
  <si>
    <t>Akodi Farmer Producer Company Ltd.</t>
  </si>
  <si>
    <t>Chetan Khedikar</t>
  </si>
  <si>
    <t>Shivbandhan Farmer Producer Company Ltd</t>
  </si>
  <si>
    <t>Gorakh Vitthal Yajgar</t>
  </si>
  <si>
    <t>Asgaonkar Farmer Producer Company Ltd.</t>
  </si>
  <si>
    <t>Anil Brahmankar</t>
  </si>
  <si>
    <t>Girnakath Farmer Producer Company Ltd</t>
  </si>
  <si>
    <t>SPramod Eknath Nikam Md.</t>
  </si>
  <si>
    <t>Wakeshwar Producer Company Ltd</t>
  </si>
  <si>
    <t>Karbhari Ramdas Mangate</t>
  </si>
  <si>
    <t>Malmatha Farmer Producer Company Ltd.</t>
  </si>
  <si>
    <t>Rohini Keshav Suryawanshi</t>
  </si>
  <si>
    <t>Paysoni Ganga Organic Milk Producer Company Ltd</t>
  </si>
  <si>
    <t>Satish Bale</t>
  </si>
  <si>
    <t>Five Star Green Farmer Producecr Company Ltd</t>
  </si>
  <si>
    <t>Anil Shivle</t>
  </si>
  <si>
    <t>Manbhumi Farmer Producer Company Ltd</t>
  </si>
  <si>
    <t>amol Gaikwad</t>
  </si>
  <si>
    <t>Matoshri Babi Producer Company Ltd.</t>
  </si>
  <si>
    <t>Dipak pore</t>
  </si>
  <si>
    <t>9527267695/7745531346</t>
  </si>
  <si>
    <t>Hud Hindusan Farmer Producer Company Ltd</t>
  </si>
  <si>
    <t>Ashok Bhagvanrao Hud</t>
  </si>
  <si>
    <t>BPG Farms Producer Company Ltd</t>
  </si>
  <si>
    <t>Bappasaheb Raosaheb Dokhale</t>
  </si>
  <si>
    <t>Augusti Farmer Producer Company Ltd</t>
  </si>
  <si>
    <t>Vikas Devram Arote</t>
  </si>
  <si>
    <t>Baliraja Krishak Producer Company Ltd</t>
  </si>
  <si>
    <t>Santosh Sonwane</t>
  </si>
  <si>
    <t>Women'S Power Farmer Producer Company Ltd</t>
  </si>
  <si>
    <t>Mathura Tanaji Jadhav</t>
  </si>
  <si>
    <t>Krishi Vigyan Farmer Producer Company Ltd</t>
  </si>
  <si>
    <t>Nagpur</t>
  </si>
  <si>
    <t>Manohar Gajbiye</t>
  </si>
  <si>
    <t>Shetmol Agro Producers Company Ltd</t>
  </si>
  <si>
    <t>Ganpat Devram kedar</t>
  </si>
  <si>
    <t>Kharola Primary Agricultural Cooperative Patpurtha Sanstha Ltd</t>
  </si>
  <si>
    <t>Samruddhi Sericulture Agro Producer Company Ltd</t>
  </si>
  <si>
    <t>Sachin Thorat</t>
  </si>
  <si>
    <t>My Konkani Agro Producer Company Ltd</t>
  </si>
  <si>
    <t>Shankar D Jadhav</t>
  </si>
  <si>
    <t>Shri Devi Pawani Ravlnath Farmer Producer Company Ltd</t>
  </si>
  <si>
    <t>Sindhudurag</t>
  </si>
  <si>
    <t>Pramod shantaram naik</t>
  </si>
  <si>
    <t>9404944427/ 9422435827</t>
  </si>
  <si>
    <t>Name of the DAT Enterprise- IFFCO KISAN SUVIDHA LTD</t>
  </si>
  <si>
    <t>Main Crop</t>
  </si>
  <si>
    <t>Other Crop</t>
  </si>
  <si>
    <t>No of services / Products provided for FPC/PACS and Individual farmers</t>
  </si>
  <si>
    <t>Price quoted per FPC/PACS/individual farmer annually for the service/product (mention the specification as well. Eg. members, trade value/volume, storage capacity etc) inc all taxes</t>
  </si>
  <si>
    <t>Handholding support provided to the FPCs for adoption of technology (Yes/No)</t>
  </si>
  <si>
    <t>Late Sambhaji Chandvi Patil</t>
  </si>
  <si>
    <t>Jalgaon/jamner</t>
  </si>
  <si>
    <t>Mr. Rahul Patil</t>
  </si>
  <si>
    <t>9421941205/9146388080</t>
  </si>
  <si>
    <t>Maize</t>
  </si>
  <si>
    <t>Cotton, banana</t>
  </si>
  <si>
    <t>Model 3 (Explained in further column)</t>
  </si>
  <si>
    <t>1. Agr-tech consultancy
2. Remote-sensing services (300 farmers per FPC per year)
3. Agri and subject matter expert
4. On-field ground resource (2 per FPC)
5. Automated wireless weather station (2 per FPC per 300 farmers)
6. Soil moisture sensors (30 Nos. Per 300 farmers)
7. LoraWAN Gateway (2 per 300 farmer cluster)
8. Insurance on all devices
9. SMART Pest detection unit (10 per 300 farmers)
10. Advance soil testing hand-held probe (1 per FPC)
11. Drone skilling and pilot-training (10 members per FPC)
12. Drone technology (1 per FPC)
13. Training and capacity building for farmer beneficiaries and FPC members (4 per year per FPC)</t>
  </si>
  <si>
    <t>Coming Kharif season 2023 (probably from June 2023)</t>
  </si>
  <si>
    <t>Aroma Organic Agro Producer co. ltd</t>
  </si>
  <si>
    <t>Latur,Renabur</t>
  </si>
  <si>
    <t>Mr. M.S Bhise</t>
  </si>
  <si>
    <t>Soyabean, bengal gram, sugarcane, tur, sunflower</t>
  </si>
  <si>
    <t>Model 1 (Explained in further column)</t>
  </si>
  <si>
    <t>1. Agr-tech consultancy
2. Remote-sensing services (300 farmers per FPC per year) 
3. Agri and subject matter expert
4. On-field ground resource (2 per FPC)
5. Automated wireless weather station (2 per FPC per 300 farmers)
6. Soil moisture sensors (100 Nos. Per 300 farmers)
7. LoraWAN Gateway (2 per 300 farmer cluster)
8. Insurance on all devices
9. SMART Pest detection unit (10 per 300 farmers)
10. Advance soil testing hand-held probe (1 per FPC)
11. Training and capacity building for farmer beneficiaries and FPC members (4 per year per FPC)</t>
  </si>
  <si>
    <t>Rs. 60,52,556</t>
  </si>
  <si>
    <t>Fargade Farmer India Producer Company</t>
  </si>
  <si>
    <t>Pune, Daund</t>
  </si>
  <si>
    <t>Mr. Mahesh Pargade</t>
  </si>
  <si>
    <t>Strawberry</t>
  </si>
  <si>
    <t xml:space="preserve">Custard apple, pomegranate, </t>
  </si>
  <si>
    <t>Model 2 (Explained in further column)</t>
  </si>
  <si>
    <t>"1. Agr-tech consultancy
2. Remote-sensing services (300 farmers per FPC per year)
3. Agri and subject matter expert
4. On-field ground resource (2 per FPC)
5. Automated wireless weather station (2 per FPC per 300 farmers)
6. IoT Based Fully automatic irrigation system (1 per FPC of 300 farmers)
7. IoT Based Semi-automatic irrigation system (2 per FPC of 300 farmers)
8. Soil moisture sensors (100 Nos. Per 300 farmers)
9. LoraWAN Gateway (2 per 300 farmer cluster)
10. Insurance on all devices
11. SMART Pest detection unit (10 per 300 farmers)
12. Advance soil testing hand-held probe (1 per FPC)
13. Training and capacity building for farmer beneficiaries and FPC members (4 per year per FPC)"</t>
  </si>
  <si>
    <t>Rs. 65,92,156</t>
  </si>
  <si>
    <t>Villgro FPC</t>
  </si>
  <si>
    <t>Ahmednagar/Kajrat</t>
  </si>
  <si>
    <t>Mr. Sandeep</t>
  </si>
  <si>
    <t>Pimpalwadi FPC</t>
  </si>
  <si>
    <t>Buldhana/mohtara,vill- pimpalwadi</t>
  </si>
  <si>
    <t>Mr. Suresh Chandra Khandelwal</t>
  </si>
  <si>
    <t>Cotton</t>
  </si>
  <si>
    <t>Maize, soybean, tur, gram, green chillie, jowar, vegetables</t>
  </si>
  <si>
    <t>Mangaldas FPC</t>
  </si>
  <si>
    <t>solapur/ akkalkot</t>
  </si>
  <si>
    <t>Mr. Sai prasad bhuyar</t>
  </si>
  <si>
    <t>Millet (bajra, jowar)</t>
  </si>
  <si>
    <t>Tur, urad, gram, mung, pome&amp; grapes</t>
  </si>
  <si>
    <t>Jhukeni FPC</t>
  </si>
  <si>
    <t>sangli/ walwa</t>
  </si>
  <si>
    <t>Mr. Dhanaj barwade</t>
  </si>
  <si>
    <t>Soyabean</t>
  </si>
  <si>
    <t>Channa, groundnut, sugarcane</t>
  </si>
  <si>
    <t>Yogeshwar FPC</t>
  </si>
  <si>
    <t>Jalna/ marathweda</t>
  </si>
  <si>
    <t>Mr. Sanjay jadhav</t>
  </si>
  <si>
    <t>Soybean</t>
  </si>
  <si>
    <t>Gram, cotton, sugarcane, tur, banana and other horticulture crops</t>
  </si>
  <si>
    <t>PimpalGaon FPC</t>
  </si>
  <si>
    <t>sangli/ karathemahankal</t>
  </si>
  <si>
    <t>Mr. Nitin patil</t>
  </si>
  <si>
    <t>Jowar</t>
  </si>
  <si>
    <t>Urad, bajra &amp; vegetables, chilli</t>
  </si>
  <si>
    <t>Bhagyratara FPC</t>
  </si>
  <si>
    <t>Ahmednagar/ rohta</t>
  </si>
  <si>
    <t>Mr. Ganesh sadajale</t>
  </si>
  <si>
    <t>Maize, gram, wheat &amp; millets</t>
  </si>
  <si>
    <t>Chandaneshwar Agro Producer Company</t>
  </si>
  <si>
    <t xml:space="preserve">Satara/Koregaon </t>
  </si>
  <si>
    <t xml:space="preserve">Ms. Sanmati Malge </t>
  </si>
  <si>
    <t>Kidney Beans</t>
  </si>
  <si>
    <t>Millets(Sorghum,Bajra)</t>
  </si>
  <si>
    <t>Jamnadi Khore FPC</t>
  </si>
  <si>
    <t>Nasik, Sinnar</t>
  </si>
  <si>
    <t>Mr. Kishore Chine</t>
  </si>
  <si>
    <t>Deshmukh FPC</t>
  </si>
  <si>
    <t>Nanded/ Nanded</t>
  </si>
  <si>
    <t>Mr. Suresh Sriram Pawde</t>
  </si>
  <si>
    <t>Gram</t>
  </si>
  <si>
    <t>Soyabean, Turmeric</t>
  </si>
  <si>
    <t>Kimwat Shetkari Utpadak co ltd</t>
  </si>
  <si>
    <t>Tq-kinwat, District- Nanded</t>
  </si>
  <si>
    <t>Mr. Pawan u. More</t>
  </si>
  <si>
    <t>Soyabean,Tur</t>
  </si>
  <si>
    <t>Nanded/ Dharuna matka/ Loha</t>
  </si>
  <si>
    <t>Mr. Pawan kumar</t>
  </si>
  <si>
    <t>Moong, gram</t>
  </si>
  <si>
    <t>Chowreenginath Producer company</t>
  </si>
  <si>
    <t>Ahmednagar/ Kopargaon</t>
  </si>
  <si>
    <t xml:space="preserve">Mr. ayyuh bannimiya sheik </t>
  </si>
  <si>
    <t>Onion</t>
  </si>
  <si>
    <t>Maize, Tur</t>
  </si>
  <si>
    <t>Asgaonkar FPC</t>
  </si>
  <si>
    <t>bhandara/ pawni</t>
  </si>
  <si>
    <t>Mr, Anil Brahmankar</t>
  </si>
  <si>
    <t>Paddy</t>
  </si>
  <si>
    <t>Maize, gram</t>
  </si>
  <si>
    <t>Janasghanti FPC</t>
  </si>
  <si>
    <t>nashik/nijad</t>
  </si>
  <si>
    <t>Mr. Keshav Panjabi Surwade</t>
  </si>
  <si>
    <t>Grapes</t>
  </si>
  <si>
    <t>Tomato, cabbage, onion</t>
  </si>
  <si>
    <t>Bhudargad FPC</t>
  </si>
  <si>
    <t>Pune/Haveli</t>
  </si>
  <si>
    <t>Mr. Shashikant Bhor</t>
  </si>
  <si>
    <t>Pea</t>
  </si>
  <si>
    <t>Pomegranate, Banana</t>
  </si>
  <si>
    <t>Lamkani FPC</t>
  </si>
  <si>
    <t>Mr. Dhananjay V Newedka</t>
  </si>
  <si>
    <t>Turmeric, lemongrass and aromatic plants</t>
  </si>
  <si>
    <t>Balirm FPC Ltd</t>
  </si>
  <si>
    <t>Jalgaon/ Yawal</t>
  </si>
  <si>
    <t xml:space="preserve"> Mr. Mayur Jawale</t>
  </si>
  <si>
    <t>Banana, cotton, chickpod</t>
  </si>
  <si>
    <t>Godavari Cooperative</t>
  </si>
  <si>
    <t>Nashik , Nifad</t>
  </si>
  <si>
    <t>Mr.Ashok Manohar Davkhar</t>
  </si>
  <si>
    <t>Wheat</t>
  </si>
  <si>
    <t>Srigonda FPC</t>
  </si>
  <si>
    <t>Ahmednagar/ shreegonda</t>
  </si>
  <si>
    <t>Mr. Gajesh Dagda Nalge</t>
  </si>
  <si>
    <t xml:space="preserve">Onion </t>
  </si>
  <si>
    <t>Tomato</t>
  </si>
  <si>
    <t>Shivtej FPC</t>
  </si>
  <si>
    <t>Pune/ Junnar</t>
  </si>
  <si>
    <t>Mr. Satish Baban Pate</t>
  </si>
  <si>
    <t>Aisahed FPC</t>
  </si>
  <si>
    <t>Ahmednagar/Karjat</t>
  </si>
  <si>
    <t>Mr. Anmol sanjay jadhav</t>
  </si>
  <si>
    <t>9766033393 / 9970796415</t>
  </si>
  <si>
    <t>Bajra</t>
  </si>
  <si>
    <t>Karjat Producer company</t>
  </si>
  <si>
    <t>Mr. Sharad rao mehete</t>
  </si>
  <si>
    <t>Cotton, channa , soyabean , tur, bajra, jowar</t>
  </si>
  <si>
    <t>Sahyadri Kranti Agro Producer Company Limited</t>
  </si>
  <si>
    <t>Mr. Subham Chavan</t>
  </si>
  <si>
    <t>Name of the DAT Enterprise- InQube Innoventures Limited</t>
  </si>
  <si>
    <t>4 FPO's supported by NABCONS as CBBO - 
# Uttar Pradesh: Baghpat-Chapprolli
# Assam: Adarshik FPO, Borigog Banbhag Block, Nalbari
# Rajasthan: Barmer-Gudamalani
# Telangana: Nizamabad-Sirkonda</t>
  </si>
  <si>
    <t xml:space="preserve">
NABARD Consultancy Services Pvt. Ltd (NABCONS)
(A Wholly owned subsidiary of NABARD)
Corporate Office, NABARD Tower, 24 Rajendra Place
New Delhi 110 125 | INDIA</t>
  </si>
  <si>
    <t>Rajanee Salunkhe (PMU-CBBO_FPO)</t>
  </si>
  <si>
    <t>+919175460642</t>
  </si>
  <si>
    <t xml:space="preserve">end-to-end digital platform-Farmer Support, Process Efficiency, and 
Traceability </t>
  </si>
  <si>
    <r>
      <t xml:space="preserve">Megha Food Coooperative Society, Meghalaya
</t>
    </r>
    <r>
      <rPr>
        <sz val="9"/>
        <color theme="1"/>
        <rFont val="Calibri"/>
        <family val="2"/>
        <scheme val="minor"/>
      </rPr>
      <t>PROJECT FUNDED UNDER SFURTI SCHEME OF MINISTRY OF MSME, GOVERNMENT OF INDIA
AND FURTHER SUPPORTED BY GOVERNMENT OF MEGHALAYA</t>
    </r>
  </si>
  <si>
    <t>Megha Food Coooperative Society
Jampara, Mendipathar, North Garo Hills, Meghalaya.</t>
  </si>
  <si>
    <t>Ms. Shweta Agarwal</t>
  </si>
  <si>
    <t>+919811702754</t>
  </si>
  <si>
    <t>Rs. 360000/- + GST for one year for 650 farmers</t>
  </si>
  <si>
    <t>Name of the DAT Enterprise- Intech harness</t>
  </si>
  <si>
    <t>Vishwashesh Farmer Producer Co.</t>
  </si>
  <si>
    <t>Beed, Bagdhari, Ambajogai</t>
  </si>
  <si>
    <t>Dnyaneshwar Vilasrao Lohane</t>
  </si>
  <si>
    <t>Precision Irrigation (Time Based) IoT Enabled, Farmer Obedient Pump Controller, automates farm irrigation with an ability to respond to power and water disruption without human intervention</t>
  </si>
  <si>
    <t>SAme for all</t>
  </si>
  <si>
    <t>Name of the DAT Enterprise- Kalgudi Digital Pvt. Ltd.</t>
  </si>
  <si>
    <t>Digital Green ( 10 FPO's )</t>
  </si>
  <si>
    <t>Hyderabad, Telangana</t>
  </si>
  <si>
    <t>Ms. Jyothi</t>
  </si>
  <si>
    <t>Output market linkage</t>
  </si>
  <si>
    <t>32,00,000 ₹ / 8 Months</t>
  </si>
  <si>
    <t>Yes ( Digital Assistant is provided )</t>
  </si>
  <si>
    <t>Sehgal Foundation ( 5 FPC's )</t>
  </si>
  <si>
    <t>Kolar, Karnataka</t>
  </si>
  <si>
    <t>Ms. Shruchi Singh</t>
  </si>
  <si>
    <t>Only software</t>
  </si>
  <si>
    <t>3,33,114₹ / 1 Year / 5 FPC's (Including all taxes)</t>
  </si>
  <si>
    <t>Xamahar ( 124 FPC's )</t>
  </si>
  <si>
    <t>Guwahati, Assam</t>
  </si>
  <si>
    <t>Mr. Nithin singh</t>
  </si>
  <si>
    <t>Digitization ,Input market linkages and Finance</t>
  </si>
  <si>
    <t>5 crore ₹ / 2 Years / 124 FPC's ( consortium )</t>
  </si>
  <si>
    <t>Name of the DAT Enterprise- Suchet Agro llp</t>
  </si>
  <si>
    <t xml:space="preserve">Shivbandhan Farmer Producer Company </t>
  </si>
  <si>
    <t>Sangola, Dist. Solapur</t>
  </si>
  <si>
    <t>Gorakh Vitthal</t>
  </si>
  <si>
    <t>One Product per farmer</t>
  </si>
  <si>
    <t>Slurry / Jeevamrut Filter to be used by individual farmer.</t>
  </si>
  <si>
    <t>Product is offered in 3 variants, farmers need to choose the appropriate variant based on their needs. 
Large Size, Volume: 1600 Liter, Cost: Rs. 60,000/-, Medium Size, Volume: 900 Liter, Cost: Rs. 45,000/-, 
Small Size, Volume: 500 Litre, Cost: Rs. 30,000/-</t>
  </si>
  <si>
    <t>Cost is included in the product cost</t>
  </si>
  <si>
    <t>Arunodayagro Farmer Producer Company</t>
  </si>
  <si>
    <t>Kiran Patil</t>
  </si>
  <si>
    <t>Manbhumi Agro Producer Co. ltd</t>
  </si>
  <si>
    <t>Amol Gaikwad</t>
  </si>
  <si>
    <t>Rajewadi Farmer Producer Ltd.</t>
  </si>
  <si>
    <t>R. Sundarde</t>
  </si>
  <si>
    <t xml:space="preserve">Agrpo Gold FPO </t>
  </si>
  <si>
    <t>Badnapur, Jalna</t>
  </si>
  <si>
    <t>R. S. Bargale</t>
  </si>
  <si>
    <t>Ketkisangam APC</t>
  </si>
  <si>
    <t>Balaji Bawage</t>
  </si>
  <si>
    <t>Name of the DAT Enterprise- AgriVijay</t>
  </si>
  <si>
    <t>SELCO Foundation</t>
  </si>
  <si>
    <t>Bangalore, Karnataka</t>
  </si>
  <si>
    <t xml:space="preserve">Mr. Sridharan </t>
  </si>
  <si>
    <t>Set up 20 Renewable Energy Stores</t>
  </si>
  <si>
    <t>Renewable Energy Stores, products like Solar Water Pump, Solar Dryer, Solar Fan, Biogas Digester</t>
  </si>
  <si>
    <t>INR 40,000 per Store</t>
  </si>
  <si>
    <t>Training, Providing Marketing Collaterals, Technical support, Demo units, Delivery &amp; Installation</t>
  </si>
  <si>
    <t>MG - NREGA</t>
  </si>
  <si>
    <t>Dadra &amp; Nagar Haveli</t>
  </si>
  <si>
    <t>Mr. Chaitanya</t>
  </si>
  <si>
    <t>Installed Biogas Digester</t>
  </si>
  <si>
    <t xml:space="preserve">Biogas Digester </t>
  </si>
  <si>
    <t>INR 50,000 per Digester</t>
  </si>
  <si>
    <t>Delivery, Installation, Training on operations &amp; maintenance of Digester</t>
  </si>
  <si>
    <t>VESATOGO INNOVATION PVT.LTD.</t>
  </si>
  <si>
    <t>Aroma FPO ltd Ltd</t>
  </si>
  <si>
    <t>Mohanrao Bhise</t>
  </si>
  <si>
    <t>FPO Management systme (FMS)</t>
  </si>
  <si>
    <t>Creative FPO Ltd</t>
  </si>
  <si>
    <t>Abhiman Avchar</t>
  </si>
  <si>
    <t>Krantijoyoti Agro FPO Ltd</t>
  </si>
  <si>
    <t>Dattatray Kakade</t>
  </si>
  <si>
    <t>Palaskheda Agro FPO Ltd</t>
  </si>
  <si>
    <t>Balasaheb Chavan</t>
  </si>
  <si>
    <t>SSK agro FPO Ltd</t>
  </si>
  <si>
    <t>Shivraj Kharbad</t>
  </si>
  <si>
    <t>Ketaki Sangan FPO Ltd</t>
  </si>
  <si>
    <t>Balaji Bavage</t>
  </si>
  <si>
    <t>Godapura Agro FPO Ltd</t>
  </si>
  <si>
    <t>Rameshwar Kavhale</t>
  </si>
  <si>
    <t>9175116556/9604482807</t>
  </si>
  <si>
    <t>Nirpengali FPO Ltd</t>
  </si>
  <si>
    <t>Aashish Bhojane</t>
  </si>
  <si>
    <t>8600605608/9421790384</t>
  </si>
  <si>
    <t>Pimpalgaon Devi FPO Ltd</t>
  </si>
  <si>
    <t>Sureshchandra Khandelwal</t>
  </si>
  <si>
    <t>Vishwabhrahman FPO Ltd</t>
  </si>
  <si>
    <t>Neha Chate</t>
  </si>
  <si>
    <t>Vishwashesh FPO Ltd</t>
  </si>
  <si>
    <t>Ambejogai</t>
  </si>
  <si>
    <t>Dyneshwar Lahane</t>
  </si>
  <si>
    <t>Ratna FPO Ltd</t>
  </si>
  <si>
    <t>Sangali</t>
  </si>
  <si>
    <t>Vaibhav Kokate</t>
  </si>
  <si>
    <t>Bhulaxmi FPO Ltd</t>
  </si>
  <si>
    <t>Vishwam Patil</t>
  </si>
  <si>
    <t>Kinwat FPC Ltd</t>
  </si>
  <si>
    <t>Pawan Mane</t>
  </si>
  <si>
    <t>Nicesty Agro FPC Ltd</t>
  </si>
  <si>
    <t>Vijay Sonawane</t>
  </si>
  <si>
    <t>Krushiratna FPC Ltd</t>
  </si>
  <si>
    <t>Dhanraj Rajput</t>
  </si>
  <si>
    <t>Name of the DAT Enterprise-  Aceworx!</t>
  </si>
  <si>
    <t xml:space="preserve">Shri Chhatrapati Shahu Maharaj Shetimal Prakariya Sahakari </t>
  </si>
  <si>
    <t>Satavane, Taluka- Chandgad, District Kolhapur</t>
  </si>
  <si>
    <t>Tanaji Prasahram Kagankar</t>
  </si>
  <si>
    <t>Sourcing, Value Addition, Market Linkage</t>
  </si>
  <si>
    <t>FPO Management System (Under Upgradatio)</t>
  </si>
  <si>
    <t>Chandgad Farm Fresh Producer Company Limited</t>
  </si>
  <si>
    <t>Anurag Mohan Parab</t>
  </si>
  <si>
    <t>Shiv Swapan Farner Poducer Company Limited</t>
  </si>
  <si>
    <t>Shop No-3, C/O Mangal Malvade, Opposite Katta Petrol Pump Tal-Malvan,Dist - Sindhudurg-416609</t>
  </si>
  <si>
    <t>Swapnali Ulhas Pavar</t>
  </si>
  <si>
    <t xml:space="preserve">Ratnagiri Farmer Producer Company Limited </t>
  </si>
  <si>
    <t>FN3, Paras Plaza, K C Jain Nagar, Maruti Mandir, Ratnagiri-415612</t>
  </si>
  <si>
    <t>Sandip Kamble</t>
  </si>
  <si>
    <t xml:space="preserve">Manyam Pragathi Farmer Producer Company Limited </t>
  </si>
  <si>
    <t>D NO0-05, Sivannapeta, Mandal Kurupam, Vizianagram Distrct, Andhra Pradesh -535524</t>
  </si>
  <si>
    <t>Sheikh Goush Sahab</t>
  </si>
  <si>
    <t>Financial Fecilitaion,Sourcing, Value Addition, Market Linkage</t>
  </si>
  <si>
    <t>Jaiviksri Farmer Producer Company Limited</t>
  </si>
  <si>
    <t>Pujariput, Near Reeti Printer, Koraput, District Koraput, Odisha-764020</t>
  </si>
  <si>
    <t>Muralidhara Adikari</t>
  </si>
  <si>
    <t>Financial Fecilitaion, Market Linkage</t>
  </si>
  <si>
    <t>Sastri Organic Farmers Producer Company</t>
  </si>
  <si>
    <t>Near Electric Office, Main Road, Daringbadi, Kandhamal, Odisha-762012</t>
  </si>
  <si>
    <t>B V Shankar</t>
  </si>
  <si>
    <t>Bhumimata Mahila Shetkari Utpadak Company Limited</t>
  </si>
  <si>
    <t>Malgaon, Taluka- Sawantwadi, District- Sindhudurg-416510</t>
  </si>
  <si>
    <t>Nikita Neelkanth Bugde</t>
  </si>
  <si>
    <t>Name of the DAT Enterprise- sourcetrace.</t>
  </si>
  <si>
    <t xml:space="preserve">Small Farmers Agri-Business Consortium Haryana (SFACH) </t>
  </si>
  <si>
    <t>Udyan Bhawan,  Sector 21, Panchkula, 134116</t>
  </si>
  <si>
    <t>Mr. Ranbir Singh</t>
  </si>
  <si>
    <t>Web application
Field staff mobile app
Farmer mobile app</t>
  </si>
  <si>
    <t>•	Hosting Services
•	Application Support &amp; ongoing training
•	Application Maintenance including data backup &amp; recovery
•	Bug fixes
•	Minor enhancements</t>
  </si>
  <si>
    <t xml:space="preserve">INR 28,32,000 (this price is quoted for 450,000 farmers from 200 fpo's.) </t>
  </si>
  <si>
    <t>Yes, Its included in the yearly subscription fee</t>
  </si>
  <si>
    <t>Per FPO Price Avg .250 member for 1 year I Rs.</t>
  </si>
  <si>
    <t>Doordrishti Fpo dashboard Rs. 70 per farmer per month + Rs. 20,000 per field representative</t>
  </si>
  <si>
    <t>Climate Risk Mitigation, Market Traceability, Input Assistance &amp; Output Linkage Rs. 792/- + GST (Per Farmer per Annum)</t>
  </si>
  <si>
    <t>60,000/- sub, 400 rs per farmer per year</t>
  </si>
  <si>
    <t>1. Agr-tech consultancy
2. Remote-sensing services (300 farmers per FPC per year)
3. Agri and subject matter expert
4. On-field ground resource (2 per FPC)
5. Automated wireless weather station (2 per FPC per 300 farmers)
6. Soil moisture sensors (30 Nos. Per 300 farmers)
7. LoraWAN Gateway (2 per 300 farmer cluster)
8. Insurance on all devices
9. SMART Pest detection unit (10 per 300 farmers)
10. Advance soil testing hand-held probe (1 per FPC)
11. Drone skilling and pilot-training (10 members per FPC)
12. Drone technology (1 per FPC)
13. Training and capacity building for farmer beneficiaries and FPC members (4 per year per FPC)Rs. 62,12,338</t>
  </si>
  <si>
    <t>end-to-end digital platform-Farmer Support, Process Efficiency, and 
Traceability Rs. 30 per farmer per month (total order value of Rs. 360000/- + GST for one year for 1000 farmers across 4 FPO's)</t>
  </si>
  <si>
    <t>Precision Irrigation (Time Based) IoT Enabled, Farmer Obedient Pump Controller, automates farm irrigation with an ability to respond to power and water disruption without human interventionINR 7500 Plus Installation &amp; Yearly INR 2400 for IoT Services</t>
  </si>
  <si>
    <t>Slurry / Jeevamrut Filter to be used by individual farmer. Product is offered in 3 variants, farmers need to choose the appropriate variant based on their needs. Large Size, Volume: 1600 Liter, Cost: Rs. 60,000/-, Medium Size, Volume: 900 Liter, Cost: Rs. 45,000/-, Small Size, Volume: 500 Litre, Cost: Rs. 30,000/-</t>
  </si>
  <si>
    <t>INR 40,000 per Store  INR 50,000 per Digester                                   Set up 20 Renewable Energy Stores(Renewable Energy Stores, products like Solar Water Pump, Solar Dryer, Solar Fan, Biogas Digester   Biogas DigesterTraining, Providing Marketing Collaterals, Technical support, Demo units, Delivery &amp; Installation</t>
  </si>
  <si>
    <t>FPO Management systme (FMS) 100 farrmer member Rs.5000 per month</t>
  </si>
  <si>
    <t xml:space="preserve">Web application
Field staff mobile app
Farmer mobile appINR 28,32,000 (this price is quoted for 450,000 farmers from 200 fpo's.) </t>
  </si>
  <si>
    <t>Discussion</t>
  </si>
  <si>
    <t># Output market linkage  Only 32,00,000 ₹ / 8 Months (10 CBO)                                                               # softwareDigitization , ₹ .  3,33,114/ 1 Year / 5 FPC's (Including all taxes)                                                # Input market linkages and Finance                            ( ₹. 5 crore / 2 Years / 124 FPC's ( consortium )</t>
  </si>
  <si>
    <t>Price Quated By Dat</t>
  </si>
  <si>
    <t>1. To be Initiated (The actual price will depend on offer). Price of inputs product (as per need)
2. Provide in filed technical support (1 technical resource (Approx 6-8 lakh/annum)
3. Advanced agronomic advisory (free of cost)</t>
  </si>
  <si>
    <t xml:space="preserve">Aryashakti App Rs. 10 / Acre / Month ( 18 % Exclusive GST )                                 Amount for fisrt 100 Farmers ( INR 50/Farmer)  will be given by Arya to FPO as a Support </t>
  </si>
  <si>
    <t>Price insurance  for Soyabean from AIC. Support price 5200. Price loss coverage 20%      Service fee for an FPC/PACS is expected to be 0.5%-3% of the value of the commodity stored (assumption being a diversified portfolio comprising of 4-5 crops). Their risk significantly reduces when the diversification of the portfolio increases with more crops/regions. Parameters of yield, area are currently not necessary</t>
  </si>
  <si>
    <t>FPO Management System (Under Upgradatio)                 INR 12,50,000 (Per FPO)</t>
  </si>
  <si>
    <t>Their service enables the FPOs/PACs to digitally map their farmer members along with their contact, demographic, and farm details which can be managed and monitored centrally. It also allows the FPO/PAC to communicate with members individually as well as at the group level. Their service, through its satellite imagery technology, provides crop and variety identification along with updates on crop growth stage, crop health, estimated yield and harvesting date, etc. The warehouse management and surveillance technology in the arya.ag service allows the FPO/PAC to manage its warehousing activities and stocks along with connecting online with buyers and sellers.</t>
  </si>
  <si>
    <t>Per FPO Price Avg .250 member for      1 year  in Rs.</t>
  </si>
  <si>
    <t># Output market linkage  Only 32,00,000 ₹ / 8 Months (10 CBO)                                                                                                 # softwareDigitization , ₹ .  3,33,114/ 1 Year / 5 FPC's (Including all taxes)                                                                                 # Input market linkages and Finance  ( ₹. 5 crore / 2 Years / 124 FPC's ( consortium )</t>
  </si>
  <si>
    <t xml:space="preserve">Aryashakti App Rs. 10 / Acre / Month ( 18 % Exclusive GST )  Amount for fisrt 100 Farmers ( INR 50/Farmer)  will be given by Arya to FPO as a Support </t>
  </si>
  <si>
    <t xml:space="preserve">jaimatrubhumifpc2021@gmail.com
</t>
  </si>
  <si>
    <t>Jaimatrubhumi@123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</si>
</sst>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mmm\ yyyy"/>
    <numFmt numFmtId="165" formatCode="mmmm\ yyyy"/>
  </numFmts>
  <fonts count="49" x14ac:knownFonts="1">
    <font>
      <sz val="11"/>
      <color theme="1"/>
      <name val="Calibri"/>
      <family val="2"/>
      <scheme val="minor"/>
    </font>
    <font>
      <b/>
      <sz val="12"/>
      <color theme="1"/>
      <name val="Times New Roman"/>
      <family val="1"/>
    </font>
    <font>
      <sz val="12"/>
      <color theme="1"/>
      <name val="Times New Roman"/>
      <family val="1"/>
    </font>
    <font>
      <sz val="14"/>
      <color theme="1"/>
      <name val="Times New Roman"/>
      <family val="1"/>
    </font>
    <font>
      <sz val="11"/>
      <color theme="1"/>
      <name val="Times New Roman"/>
      <family val="1"/>
    </font>
    <font>
      <b/>
      <sz val="14"/>
      <color theme="1"/>
      <name val="Times New Roman"/>
      <family val="1"/>
    </font>
    <font>
      <b/>
      <sz val="14"/>
      <color rgb="FF000000"/>
      <name val="Times New Roman"/>
      <family val="1"/>
    </font>
    <font>
      <b/>
      <sz val="16"/>
      <color theme="1"/>
      <name val="Times New Roman"/>
      <family val="1"/>
    </font>
    <font>
      <b/>
      <sz val="18"/>
      <color theme="1"/>
      <name val="Times New Roman"/>
      <family val="1"/>
    </font>
    <font>
      <b/>
      <sz val="20"/>
      <color theme="1"/>
      <name val="Times New Roman"/>
      <family val="1"/>
    </font>
    <font>
      <b/>
      <sz val="20"/>
      <color theme="0"/>
      <name val="Times New Roman"/>
      <family val="1"/>
    </font>
    <font>
      <b/>
      <sz val="18"/>
      <color theme="0"/>
      <name val="Times New Roman"/>
      <family val="1"/>
    </font>
    <font>
      <b/>
      <sz val="18"/>
      <color rgb="FF000000"/>
      <name val="Times New Roman"/>
      <family val="1"/>
    </font>
    <font>
      <b/>
      <sz val="12"/>
      <color rgb="FFFF0000"/>
      <name val="Times New Roman"/>
      <family val="1"/>
    </font>
    <font>
      <b/>
      <sz val="8"/>
      <color theme="1"/>
      <name val="Times New Roman"/>
      <family val="1"/>
    </font>
    <font>
      <b/>
      <sz val="11"/>
      <color theme="1"/>
      <name val="Times New Roman"/>
      <family val="1"/>
    </font>
    <font>
      <b/>
      <sz val="14"/>
      <color rgb="FFFF0000"/>
      <name val="Times New Roman"/>
      <family val="1"/>
    </font>
    <font>
      <sz val="8"/>
      <color theme="1"/>
      <name val="Times New Roman"/>
      <family val="1"/>
    </font>
    <font>
      <b/>
      <sz val="14"/>
      <name val="Times New Roman"/>
      <family val="1"/>
    </font>
    <font>
      <b/>
      <sz val="8"/>
      <color rgb="FFFF0000"/>
      <name val="Times New Roman"/>
      <family val="1"/>
    </font>
    <font>
      <sz val="7.5"/>
      <color theme="1"/>
      <name val="Times New Roman"/>
      <family val="1"/>
    </font>
    <font>
      <b/>
      <sz val="11"/>
      <color rgb="FFFF0000"/>
      <name val="Times New Roman"/>
      <family val="1"/>
    </font>
    <font>
      <b/>
      <sz val="11"/>
      <name val="Times New Roman"/>
      <family val="1"/>
    </font>
    <font>
      <b/>
      <sz val="12"/>
      <name val="Times New Roman"/>
      <family val="1"/>
    </font>
    <font>
      <b/>
      <sz val="8"/>
      <name val="Times New Roman"/>
      <family val="1"/>
    </font>
    <font>
      <b/>
      <sz val="26"/>
      <color theme="1"/>
      <name val="Times New Roman"/>
      <family val="1"/>
    </font>
    <font>
      <b/>
      <sz val="11"/>
      <color theme="0"/>
      <name val="Calibri"/>
      <family val="2"/>
      <scheme val="minor"/>
    </font>
    <font>
      <b/>
      <sz val="11"/>
      <color theme="1"/>
      <name val="Calibri"/>
      <family val="2"/>
      <scheme val="minor"/>
    </font>
    <font>
      <b/>
      <sz val="12"/>
      <color theme="1"/>
      <name val="Calibri"/>
      <family val="2"/>
      <scheme val="minor"/>
    </font>
    <font>
      <sz val="11"/>
      <color rgb="FF000000"/>
      <name val="Calibri"/>
      <family val="2"/>
      <scheme val="minor"/>
    </font>
    <font>
      <sz val="11"/>
      <color rgb="FF1D2228"/>
      <name val="Calibri"/>
      <family val="2"/>
      <scheme val="minor"/>
    </font>
    <font>
      <b/>
      <sz val="11"/>
      <color rgb="FFFFFFFF"/>
      <name val="Calibri"/>
      <family val="2"/>
    </font>
    <font>
      <sz val="10"/>
      <color theme="1"/>
      <name val="Calibri"/>
      <family val="2"/>
      <scheme val="minor"/>
    </font>
    <font>
      <b/>
      <u/>
      <sz val="12"/>
      <color rgb="FF000000"/>
      <name val="Calibri"/>
      <family val="2"/>
    </font>
    <font>
      <b/>
      <sz val="12"/>
      <color rgb="FF000000"/>
      <name val="Calibri"/>
      <family val="2"/>
    </font>
    <font>
      <sz val="11"/>
      <color rgb="FF000000"/>
      <name val="Calibri"/>
      <family val="2"/>
    </font>
    <font>
      <sz val="9"/>
      <color theme="1"/>
      <name val="Calibri"/>
      <family val="2"/>
      <scheme val="minor"/>
    </font>
    <font>
      <sz val="11"/>
      <name val="Calibri"/>
      <family val="2"/>
    </font>
    <font>
      <b/>
      <sz val="11"/>
      <color theme="1"/>
      <name val="Calibri"/>
      <family val="2"/>
    </font>
    <font>
      <b/>
      <sz val="12"/>
      <color theme="1"/>
      <name val="Calibri"/>
      <family val="2"/>
    </font>
    <font>
      <sz val="11"/>
      <color theme="1"/>
      <name val="Calibri"/>
      <family val="2"/>
    </font>
    <font>
      <sz val="11"/>
      <color rgb="FF202124"/>
      <name val="Calibri"/>
      <family val="2"/>
    </font>
    <font>
      <b/>
      <sz val="14"/>
      <color theme="0"/>
      <name val="Calibri"/>
      <family val="2"/>
      <scheme val="minor"/>
    </font>
    <font>
      <b/>
      <sz val="14"/>
      <color theme="1"/>
      <name val="Calibri"/>
      <family val="2"/>
      <scheme val="minor"/>
    </font>
    <font>
      <b/>
      <sz val="12"/>
      <color theme="0"/>
      <name val="Arial"/>
      <family val="2"/>
    </font>
    <font>
      <b/>
      <sz val="12"/>
      <color theme="1"/>
      <name val="Arial"/>
      <family val="2"/>
    </font>
    <font>
      <sz val="12"/>
      <color theme="1"/>
      <name val="Arial"/>
      <family val="2"/>
    </font>
    <font>
      <b/>
      <sz val="14"/>
      <color theme="0"/>
      <name val="Times New Roman"/>
      <family val="1"/>
    </font>
    <font>
      <u/>
      <sz val="11"/>
      <color theme="10"/>
      <name val="Calibri"/>
      <family val="2"/>
      <scheme val="minor"/>
    </font>
  </fonts>
  <fills count="20">
    <fill>
      <patternFill patternType="none"/>
    </fill>
    <fill>
      <patternFill patternType="gray125"/>
    </fill>
    <fill>
      <patternFill patternType="solid">
        <fgColor rgb="FF00B050"/>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theme="5"/>
        <bgColor indexed="64"/>
      </patternFill>
    </fill>
    <fill>
      <patternFill patternType="solid">
        <fgColor theme="9" tint="0.59999389629810485"/>
        <bgColor indexed="64"/>
      </patternFill>
    </fill>
    <fill>
      <patternFill patternType="solid">
        <fgColor rgb="FFED7D31"/>
        <bgColor rgb="FFED7D31"/>
      </patternFill>
    </fill>
    <fill>
      <patternFill patternType="solid">
        <fgColor rgb="FFFCE4D6"/>
        <bgColor rgb="FFFCE4D6"/>
      </patternFill>
    </fill>
    <fill>
      <patternFill patternType="solid">
        <fgColor theme="5" tint="0.79995117038483843"/>
        <bgColor indexed="64"/>
      </patternFill>
    </fill>
    <fill>
      <patternFill patternType="solid">
        <fgColor theme="5"/>
        <bgColor theme="5"/>
      </patternFill>
    </fill>
    <fill>
      <patternFill patternType="solid">
        <fgColor rgb="FFFBE4D5"/>
        <bgColor rgb="FFFBE4D5"/>
      </patternFill>
    </fill>
    <fill>
      <patternFill patternType="solid">
        <fgColor rgb="FFFFFFFF"/>
        <bgColor rgb="FFFFFFFF"/>
      </patternFill>
    </fill>
    <fill>
      <patternFill patternType="solid">
        <fgColor rgb="FFFF0000"/>
        <bgColor indexed="64"/>
      </patternFill>
    </fill>
  </fills>
  <borders count="22">
    <border>
      <left/>
      <right/>
      <top/>
      <bottom/>
      <diagonal/>
    </border>
    <border>
      <left style="thick">
        <color theme="9" tint="-0.249977111117893"/>
      </left>
      <right style="thick">
        <color theme="9" tint="-0.249977111117893"/>
      </right>
      <top style="thick">
        <color theme="9" tint="-0.249977111117893"/>
      </top>
      <bottom style="thick">
        <color theme="9" tint="-0.249977111117893"/>
      </bottom>
      <diagonal/>
    </border>
    <border>
      <left style="thick">
        <color theme="9" tint="-0.249977111117893"/>
      </left>
      <right/>
      <top style="thick">
        <color theme="9" tint="-0.249977111117893"/>
      </top>
      <bottom style="thick">
        <color theme="9" tint="-0.249977111117893"/>
      </bottom>
      <diagonal/>
    </border>
    <border>
      <left style="thick">
        <color theme="9" tint="-0.249977111117893"/>
      </left>
      <right style="thick">
        <color theme="9" tint="-0.249977111117893"/>
      </right>
      <top style="thick">
        <color theme="9" tint="-0.249977111117893"/>
      </top>
      <bottom/>
      <diagonal/>
    </border>
    <border>
      <left style="thick">
        <color theme="9" tint="-0.249977111117893"/>
      </left>
      <right/>
      <top/>
      <bottom style="thick">
        <color theme="9" tint="-0.249977111117893"/>
      </bottom>
      <diagonal/>
    </border>
    <border>
      <left style="thick">
        <color theme="9" tint="-0.249977111117893"/>
      </left>
      <right/>
      <top style="thick">
        <color theme="9" tint="-0.249977111117893"/>
      </top>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diagonal/>
    </border>
    <border>
      <left style="medium">
        <color rgb="FFCCCCCC"/>
      </left>
      <right style="medium">
        <color rgb="FF000000"/>
      </right>
      <top style="medium">
        <color rgb="FF000000"/>
      </top>
      <bottom style="medium">
        <color rgb="FF000000"/>
      </bottom>
      <diagonal/>
    </border>
    <border>
      <left/>
      <right style="thick">
        <color theme="9" tint="-0.249977111117893"/>
      </right>
      <top style="thick">
        <color theme="9" tint="-0.249977111117893"/>
      </top>
      <bottom style="thick">
        <color theme="9" tint="-0.249977111117893"/>
      </bottom>
      <diagonal/>
    </border>
    <border>
      <left/>
      <right/>
      <top/>
      <bottom style="thick">
        <color theme="9" tint="-0.249977111117893"/>
      </bottom>
      <diagonal/>
    </border>
    <border>
      <left/>
      <right/>
      <top style="thick">
        <color theme="9" tint="-0.249977111117893"/>
      </top>
      <bottom style="thick">
        <color theme="9" tint="-0.249977111117893"/>
      </bottom>
      <diagonal/>
    </border>
  </borders>
  <cellStyleXfs count="2">
    <xf numFmtId="0" fontId="0" fillId="0" borderId="0"/>
    <xf numFmtId="0" fontId="48" fillId="0" borderId="0" applyNumberFormat="0" applyFill="0" applyBorder="0" applyAlignment="0" applyProtection="0"/>
  </cellStyleXfs>
  <cellXfs count="398">
    <xf numFmtId="0" fontId="0" fillId="0" borderId="0" xfId="0"/>
    <xf numFmtId="0" fontId="3" fillId="0" borderId="1" xfId="0" applyFont="1" applyBorder="1"/>
    <xf numFmtId="0" fontId="3" fillId="6" borderId="1" xfId="0" applyFont="1" applyFill="1" applyBorder="1"/>
    <xf numFmtId="0" fontId="4" fillId="2" borderId="1" xfId="0" applyFont="1" applyFill="1" applyBorder="1"/>
    <xf numFmtId="0" fontId="9" fillId="3" borderId="1" xfId="0" applyFont="1" applyFill="1" applyBorder="1" applyAlignment="1">
      <alignment horizontal="center" vertical="top" wrapText="1"/>
    </xf>
    <xf numFmtId="0" fontId="9" fillId="4" borderId="1" xfId="0" applyFont="1" applyFill="1" applyBorder="1" applyAlignment="1">
      <alignment horizontal="center" vertical="top" wrapText="1"/>
    </xf>
    <xf numFmtId="0" fontId="9" fillId="5" borderId="1" xfId="0" applyFont="1" applyFill="1" applyBorder="1" applyAlignment="1">
      <alignment horizontal="center" vertical="top" wrapText="1"/>
    </xf>
    <xf numFmtId="0" fontId="9" fillId="6" borderId="1" xfId="0" applyFont="1" applyFill="1" applyBorder="1" applyAlignment="1">
      <alignment horizontal="center" vertical="top" wrapText="1"/>
    </xf>
    <xf numFmtId="0" fontId="9" fillId="7" borderId="1" xfId="0" applyFont="1" applyFill="1" applyBorder="1" applyAlignment="1">
      <alignment horizontal="center" vertical="top" wrapText="1"/>
    </xf>
    <xf numFmtId="0" fontId="9" fillId="8" borderId="1" xfId="0" applyFont="1" applyFill="1" applyBorder="1" applyAlignment="1">
      <alignment horizontal="center" vertical="top" wrapText="1"/>
    </xf>
    <xf numFmtId="0" fontId="4" fillId="0" borderId="1" xfId="0" applyFont="1" applyBorder="1"/>
    <xf numFmtId="0" fontId="1" fillId="0" borderId="1" xfId="0" applyFont="1" applyBorder="1" applyAlignment="1">
      <alignment horizontal="center" vertical="top" wrapText="1"/>
    </xf>
    <xf numFmtId="0" fontId="11" fillId="2" borderId="1" xfId="0" applyFont="1" applyFill="1" applyBorder="1" applyAlignment="1">
      <alignment vertical="top" wrapText="1"/>
    </xf>
    <xf numFmtId="0" fontId="12" fillId="3" borderId="1" xfId="0" applyFont="1" applyFill="1" applyBorder="1" applyAlignment="1">
      <alignment horizontal="justify" vertical="top"/>
    </xf>
    <xf numFmtId="0" fontId="6" fillId="4" borderId="1" xfId="0" applyFont="1" applyFill="1" applyBorder="1" applyAlignment="1">
      <alignment horizontal="justify" vertical="top"/>
    </xf>
    <xf numFmtId="0" fontId="6" fillId="5" borderId="1" xfId="0" applyFont="1" applyFill="1" applyBorder="1" applyAlignment="1">
      <alignment horizontal="justify" vertical="top"/>
    </xf>
    <xf numFmtId="0" fontId="6" fillId="6" borderId="1" xfId="0" applyFont="1" applyFill="1" applyBorder="1" applyAlignment="1">
      <alignment horizontal="justify" vertical="top"/>
    </xf>
    <xf numFmtId="0" fontId="6" fillId="7" borderId="1" xfId="0" applyFont="1" applyFill="1" applyBorder="1" applyAlignment="1">
      <alignment horizontal="justify" vertical="top"/>
    </xf>
    <xf numFmtId="0" fontId="6" fillId="8" borderId="1" xfId="0" applyFont="1" applyFill="1" applyBorder="1" applyAlignment="1">
      <alignment horizontal="justify" vertical="top"/>
    </xf>
    <xf numFmtId="0" fontId="1" fillId="6" borderId="1" xfId="0" applyFont="1" applyFill="1" applyBorder="1" applyAlignment="1">
      <alignment horizontal="center" vertical="top" wrapText="1"/>
    </xf>
    <xf numFmtId="0" fontId="4" fillId="0" borderId="1" xfId="0" applyFont="1" applyBorder="1" applyAlignment="1">
      <alignment vertical="top"/>
    </xf>
    <xf numFmtId="0" fontId="12" fillId="3" borderId="1" xfId="0" applyFont="1" applyFill="1" applyBorder="1" applyAlignment="1">
      <alignment vertical="top" wrapText="1"/>
    </xf>
    <xf numFmtId="0" fontId="6" fillId="4" borderId="1" xfId="0" applyFont="1" applyFill="1" applyBorder="1" applyAlignment="1">
      <alignment vertical="top" wrapText="1"/>
    </xf>
    <xf numFmtId="0" fontId="6" fillId="5" borderId="1" xfId="0" applyFont="1" applyFill="1" applyBorder="1" applyAlignment="1">
      <alignment vertical="top" wrapText="1"/>
    </xf>
    <xf numFmtId="0" fontId="6" fillId="6" borderId="1" xfId="0" applyFont="1" applyFill="1" applyBorder="1" applyAlignment="1">
      <alignment vertical="top" wrapText="1"/>
    </xf>
    <xf numFmtId="0" fontId="2" fillId="0" borderId="1" xfId="0" applyFont="1" applyBorder="1" applyAlignment="1">
      <alignment horizontal="center" vertical="top"/>
    </xf>
    <xf numFmtId="0" fontId="5" fillId="3" borderId="1" xfId="0" applyFont="1" applyFill="1" applyBorder="1" applyAlignment="1">
      <alignment horizontal="justify" vertical="top"/>
    </xf>
    <xf numFmtId="0" fontId="5" fillId="4" borderId="1" xfId="0" applyFont="1" applyFill="1" applyBorder="1" applyAlignment="1">
      <alignment vertical="top" wrapText="1"/>
    </xf>
    <xf numFmtId="0" fontId="5" fillId="5" borderId="1" xfId="0" applyFont="1" applyFill="1" applyBorder="1" applyAlignment="1">
      <alignment vertical="top"/>
    </xf>
    <xf numFmtId="0" fontId="5" fillId="6" borderId="1" xfId="0" applyFont="1" applyFill="1" applyBorder="1" applyAlignment="1">
      <alignment horizontal="justify" vertical="top"/>
    </xf>
    <xf numFmtId="0" fontId="5" fillId="7" borderId="1" xfId="0" applyFont="1" applyFill="1" applyBorder="1" applyAlignment="1">
      <alignment horizontal="justify" vertical="top"/>
    </xf>
    <xf numFmtId="0" fontId="5" fillId="8" borderId="1" xfId="0" applyFont="1" applyFill="1" applyBorder="1" applyAlignment="1">
      <alignment vertical="top"/>
    </xf>
    <xf numFmtId="0" fontId="5" fillId="6" borderId="1" xfId="0" applyFont="1" applyFill="1" applyBorder="1" applyAlignment="1">
      <alignment vertical="top" wrapText="1"/>
    </xf>
    <xf numFmtId="0" fontId="3" fillId="0" borderId="1" xfId="0" applyFont="1" applyBorder="1" applyAlignment="1">
      <alignment horizontal="center" vertical="center"/>
    </xf>
    <xf numFmtId="0" fontId="11" fillId="2" borderId="1" xfId="0" applyFont="1" applyFill="1" applyBorder="1" applyAlignment="1">
      <alignment vertical="center" wrapText="1"/>
    </xf>
    <xf numFmtId="0" fontId="5" fillId="4" borderId="1" xfId="0" applyFont="1" applyFill="1" applyBorder="1" applyAlignment="1">
      <alignment wrapText="1"/>
    </xf>
    <xf numFmtId="0" fontId="5" fillId="5" borderId="1" xfId="0" applyFont="1" applyFill="1" applyBorder="1"/>
    <xf numFmtId="0" fontId="5" fillId="6" borderId="1" xfId="0" applyFont="1" applyFill="1" applyBorder="1"/>
    <xf numFmtId="0" fontId="5" fillId="7" borderId="1" xfId="0" applyFont="1" applyFill="1" applyBorder="1" applyAlignment="1">
      <alignment horizontal="justify" vertical="center"/>
    </xf>
    <xf numFmtId="0" fontId="5" fillId="8" borderId="1" xfId="0" applyFont="1" applyFill="1" applyBorder="1"/>
    <xf numFmtId="0" fontId="2" fillId="0" borderId="1" xfId="0" applyFont="1" applyBorder="1" applyAlignment="1">
      <alignment horizontal="center" vertical="center"/>
    </xf>
    <xf numFmtId="0" fontId="5" fillId="3" borderId="1" xfId="0" applyFont="1" applyFill="1" applyBorder="1" applyAlignment="1">
      <alignment vertical="center" wrapText="1"/>
    </xf>
    <xf numFmtId="0" fontId="1" fillId="4" borderId="1" xfId="0" applyFont="1" applyFill="1" applyBorder="1" applyAlignment="1">
      <alignment vertical="center"/>
    </xf>
    <xf numFmtId="0" fontId="5" fillId="5" borderId="1" xfId="0" applyFont="1" applyFill="1" applyBorder="1" applyAlignment="1">
      <alignment vertical="top" wrapText="1"/>
    </xf>
    <xf numFmtId="0" fontId="1" fillId="6" borderId="1" xfId="0" applyFont="1" applyFill="1" applyBorder="1"/>
    <xf numFmtId="0" fontId="14" fillId="7" borderId="1" xfId="0" applyFont="1" applyFill="1" applyBorder="1"/>
    <xf numFmtId="0" fontId="1" fillId="8" borderId="1" xfId="0" applyFont="1" applyFill="1" applyBorder="1"/>
    <xf numFmtId="0" fontId="5" fillId="6" borderId="1" xfId="0" applyFont="1" applyFill="1" applyBorder="1" applyAlignment="1">
      <alignment vertical="center"/>
    </xf>
    <xf numFmtId="0" fontId="5" fillId="4" borderId="1" xfId="0" applyFont="1" applyFill="1" applyBorder="1" applyAlignment="1">
      <alignment vertical="center" wrapText="1"/>
    </xf>
    <xf numFmtId="0" fontId="5" fillId="5" borderId="1" xfId="0" applyFont="1" applyFill="1" applyBorder="1" applyAlignment="1">
      <alignment vertical="center" wrapText="1"/>
    </xf>
    <xf numFmtId="0" fontId="1" fillId="7" borderId="1" xfId="0" applyFont="1" applyFill="1" applyBorder="1"/>
    <xf numFmtId="0" fontId="5" fillId="8" borderId="1" xfId="0" applyFont="1" applyFill="1" applyBorder="1" applyAlignment="1">
      <alignment vertical="center" wrapText="1"/>
    </xf>
    <xf numFmtId="0" fontId="15" fillId="6" borderId="1" xfId="0" applyFont="1" applyFill="1" applyBorder="1" applyAlignment="1">
      <alignment wrapText="1"/>
    </xf>
    <xf numFmtId="0" fontId="5" fillId="3" borderId="1" xfId="0" applyFont="1" applyFill="1" applyBorder="1" applyAlignment="1">
      <alignment vertical="top" wrapText="1"/>
    </xf>
    <xf numFmtId="0" fontId="5" fillId="4" borderId="1" xfId="0" applyFont="1" applyFill="1" applyBorder="1" applyAlignment="1">
      <alignment horizontal="justify" vertical="center"/>
    </xf>
    <xf numFmtId="0" fontId="16" fillId="5" borderId="1" xfId="0" applyFont="1" applyFill="1" applyBorder="1" applyAlignment="1">
      <alignment wrapText="1"/>
    </xf>
    <xf numFmtId="0" fontId="1" fillId="6" borderId="1" xfId="0" applyFont="1" applyFill="1" applyBorder="1" applyAlignment="1">
      <alignment vertical="center" wrapText="1"/>
    </xf>
    <xf numFmtId="0" fontId="5" fillId="7" borderId="1" xfId="0" applyFont="1" applyFill="1" applyBorder="1" applyAlignment="1">
      <alignment vertical="top" wrapText="1"/>
    </xf>
    <xf numFmtId="0" fontId="5" fillId="8" borderId="1" xfId="0" applyFont="1" applyFill="1" applyBorder="1" applyAlignment="1">
      <alignment vertical="top" wrapText="1"/>
    </xf>
    <xf numFmtId="0" fontId="15" fillId="6" borderId="1" xfId="0" applyFont="1" applyFill="1" applyBorder="1" applyAlignment="1">
      <alignment vertical="center"/>
    </xf>
    <xf numFmtId="0" fontId="13" fillId="3" borderId="1" xfId="0" applyFont="1" applyFill="1" applyBorder="1" applyAlignment="1">
      <alignment wrapText="1"/>
    </xf>
    <xf numFmtId="0" fontId="15" fillId="4" borderId="1" xfId="0" applyFont="1" applyFill="1" applyBorder="1"/>
    <xf numFmtId="0" fontId="5" fillId="5" borderId="1" xfId="0" applyFont="1" applyFill="1" applyBorder="1" applyAlignment="1">
      <alignment horizontal="justify" vertical="center"/>
    </xf>
    <xf numFmtId="0" fontId="5" fillId="6" borderId="1" xfId="0" applyFont="1" applyFill="1" applyBorder="1" applyAlignment="1">
      <alignment vertical="center" wrapText="1"/>
    </xf>
    <xf numFmtId="0" fontId="11" fillId="2" borderId="1" xfId="0" applyFont="1" applyFill="1" applyBorder="1" applyAlignment="1">
      <alignment vertical="center"/>
    </xf>
    <xf numFmtId="0" fontId="1" fillId="5" borderId="1" xfId="0" applyFont="1" applyFill="1" applyBorder="1"/>
    <xf numFmtId="0" fontId="15" fillId="3" borderId="1" xfId="0" applyFont="1" applyFill="1" applyBorder="1"/>
    <xf numFmtId="0" fontId="5" fillId="7" borderId="1" xfId="0" applyFont="1" applyFill="1" applyBorder="1" applyAlignment="1">
      <alignment vertical="center" wrapText="1"/>
    </xf>
    <xf numFmtId="0" fontId="5" fillId="6" borderId="1" xfId="0" applyFont="1" applyFill="1" applyBorder="1" applyAlignment="1">
      <alignment horizontal="justify" vertical="center"/>
    </xf>
    <xf numFmtId="0" fontId="14" fillId="3" borderId="1" xfId="0" applyFont="1" applyFill="1" applyBorder="1"/>
    <xf numFmtId="0" fontId="1" fillId="4" borderId="1" xfId="0" applyFont="1" applyFill="1" applyBorder="1"/>
    <xf numFmtId="0" fontId="14" fillId="7" borderId="1" xfId="0" applyFont="1" applyFill="1" applyBorder="1" applyAlignment="1">
      <alignment wrapText="1"/>
    </xf>
    <xf numFmtId="0" fontId="17" fillId="0" borderId="1" xfId="0" applyFont="1" applyBorder="1" applyAlignment="1">
      <alignment wrapText="1"/>
    </xf>
    <xf numFmtId="0" fontId="15" fillId="6" borderId="1" xfId="0" applyFont="1" applyFill="1" applyBorder="1" applyAlignment="1">
      <alignment vertical="center" wrapText="1"/>
    </xf>
    <xf numFmtId="0" fontId="1" fillId="3" borderId="1" xfId="0" applyFont="1" applyFill="1" applyBorder="1"/>
    <xf numFmtId="0" fontId="13" fillId="4" borderId="1" xfId="0" applyFont="1" applyFill="1" applyBorder="1" applyAlignment="1">
      <alignment vertical="center" wrapText="1"/>
    </xf>
    <xf numFmtId="0" fontId="1" fillId="3" borderId="1" xfId="0" applyFont="1" applyFill="1" applyBorder="1" applyAlignment="1">
      <alignment vertical="center"/>
    </xf>
    <xf numFmtId="0" fontId="1" fillId="6" borderId="1" xfId="0" applyFont="1" applyFill="1" applyBorder="1" applyAlignment="1">
      <alignment vertical="center"/>
    </xf>
    <xf numFmtId="0" fontId="14" fillId="7" borderId="1" xfId="0" applyFont="1" applyFill="1" applyBorder="1" applyAlignment="1">
      <alignment vertical="top" wrapText="1"/>
    </xf>
    <xf numFmtId="0" fontId="1" fillId="8" borderId="1" xfId="0" applyFont="1" applyFill="1" applyBorder="1" applyAlignment="1">
      <alignment vertical="center"/>
    </xf>
    <xf numFmtId="0" fontId="4" fillId="0" borderId="1" xfId="0" applyFont="1" applyBorder="1" applyAlignment="1">
      <alignment vertical="center"/>
    </xf>
    <xf numFmtId="0" fontId="5" fillId="3" borderId="1" xfId="0" applyFont="1" applyFill="1" applyBorder="1" applyAlignment="1">
      <alignment horizontal="justify" vertical="top" wrapText="1"/>
    </xf>
    <xf numFmtId="0" fontId="1" fillId="4" borderId="1" xfId="0" applyFont="1" applyFill="1" applyBorder="1" applyAlignment="1">
      <alignment horizontal="justify" vertical="top" wrapText="1"/>
    </xf>
    <xf numFmtId="0" fontId="5" fillId="7" borderId="1" xfId="0" applyFont="1" applyFill="1" applyBorder="1" applyAlignment="1">
      <alignment horizontal="justify" vertical="top" wrapText="1"/>
    </xf>
    <xf numFmtId="0" fontId="2" fillId="0" borderId="1" xfId="0" applyFont="1" applyBorder="1" applyAlignment="1">
      <alignment vertical="center"/>
    </xf>
    <xf numFmtId="0" fontId="15" fillId="4" borderId="1" xfId="0" applyFont="1" applyFill="1" applyBorder="1" applyAlignment="1">
      <alignment vertical="center"/>
    </xf>
    <xf numFmtId="0" fontId="1" fillId="5" borderId="1" xfId="0" applyFont="1" applyFill="1" applyBorder="1" applyAlignment="1">
      <alignment horizontal="justify" vertical="top"/>
    </xf>
    <xf numFmtId="0" fontId="17" fillId="0" borderId="1" xfId="0" applyFont="1" applyBorder="1" applyAlignment="1">
      <alignment vertical="center" wrapText="1"/>
    </xf>
    <xf numFmtId="0" fontId="18" fillId="5" borderId="1" xfId="0" applyFont="1" applyFill="1" applyBorder="1" applyAlignment="1">
      <alignment vertical="top" wrapText="1"/>
    </xf>
    <xf numFmtId="0" fontId="19" fillId="6" borderId="1" xfId="0" applyFont="1" applyFill="1" applyBorder="1" applyAlignment="1">
      <alignment wrapText="1"/>
    </xf>
    <xf numFmtId="0" fontId="1" fillId="7" borderId="1" xfId="0" applyFont="1" applyFill="1" applyBorder="1" applyAlignment="1">
      <alignment vertical="center"/>
    </xf>
    <xf numFmtId="0" fontId="7" fillId="6" borderId="1" xfId="0" applyFont="1" applyFill="1" applyBorder="1" applyAlignment="1">
      <alignment vertical="center" wrapText="1"/>
    </xf>
    <xf numFmtId="0" fontId="1" fillId="5" borderId="1" xfId="0" applyFont="1" applyFill="1" applyBorder="1" applyAlignment="1">
      <alignment vertical="center"/>
    </xf>
    <xf numFmtId="0" fontId="1" fillId="4" borderId="1" xfId="0" applyFont="1" applyFill="1" applyBorder="1" applyAlignment="1">
      <alignment vertical="center" wrapText="1"/>
    </xf>
    <xf numFmtId="0" fontId="11" fillId="2" borderId="1" xfId="0" applyFont="1" applyFill="1" applyBorder="1"/>
    <xf numFmtId="0" fontId="15" fillId="5" borderId="1" xfId="0" applyFont="1" applyFill="1" applyBorder="1"/>
    <xf numFmtId="0" fontId="15" fillId="6" borderId="1" xfId="0" applyFont="1" applyFill="1" applyBorder="1"/>
    <xf numFmtId="0" fontId="15" fillId="7" borderId="1" xfId="0" applyFont="1" applyFill="1" applyBorder="1"/>
    <xf numFmtId="0" fontId="14" fillId="8" borderId="1" xfId="0" applyFont="1" applyFill="1" applyBorder="1" applyAlignment="1">
      <alignment horizontal="justify" vertical="center"/>
    </xf>
    <xf numFmtId="0" fontId="4" fillId="3" borderId="1" xfId="0" applyFont="1" applyFill="1" applyBorder="1"/>
    <xf numFmtId="0" fontId="4" fillId="4" borderId="1" xfId="0" applyFont="1" applyFill="1" applyBorder="1"/>
    <xf numFmtId="0" fontId="4" fillId="5" borderId="1" xfId="0" applyFont="1" applyFill="1" applyBorder="1"/>
    <xf numFmtId="0" fontId="4" fillId="6" borderId="1" xfId="0" applyFont="1" applyFill="1" applyBorder="1"/>
    <xf numFmtId="0" fontId="17" fillId="7" borderId="1" xfId="0" applyFont="1" applyFill="1" applyBorder="1" applyAlignment="1">
      <alignment horizontal="justify" vertical="center"/>
    </xf>
    <xf numFmtId="0" fontId="17" fillId="8" borderId="1" xfId="0" applyFont="1" applyFill="1" applyBorder="1" applyAlignment="1">
      <alignment wrapText="1"/>
    </xf>
    <xf numFmtId="0" fontId="17" fillId="5" borderId="1" xfId="0" applyFont="1" applyFill="1" applyBorder="1" applyAlignment="1">
      <alignment horizontal="justify" vertical="center"/>
    </xf>
    <xf numFmtId="0" fontId="20" fillId="7" borderId="1" xfId="0" applyFont="1" applyFill="1" applyBorder="1" applyAlignment="1">
      <alignment vertical="center"/>
    </xf>
    <xf numFmtId="0" fontId="4" fillId="8" borderId="1" xfId="0" applyFont="1" applyFill="1" applyBorder="1"/>
    <xf numFmtId="0" fontId="3" fillId="3" borderId="1" xfId="0" applyFont="1" applyFill="1" applyBorder="1" applyAlignment="1">
      <alignment horizontal="justify" vertical="center"/>
    </xf>
    <xf numFmtId="0" fontId="2" fillId="4" borderId="1" xfId="0" applyFont="1" applyFill="1" applyBorder="1" applyAlignment="1">
      <alignment vertical="center" wrapText="1"/>
    </xf>
    <xf numFmtId="0" fontId="14" fillId="5" borderId="1" xfId="0" applyFont="1" applyFill="1" applyBorder="1" applyAlignment="1">
      <alignment horizontal="justify" vertical="center"/>
    </xf>
    <xf numFmtId="0" fontId="17" fillId="4" borderId="1" xfId="0" applyFont="1" applyFill="1" applyBorder="1" applyAlignment="1">
      <alignment horizontal="justify" vertical="center"/>
    </xf>
    <xf numFmtId="0" fontId="14" fillId="5" borderId="1" xfId="0" applyFont="1" applyFill="1" applyBorder="1" applyAlignment="1">
      <alignment vertical="center"/>
    </xf>
    <xf numFmtId="0" fontId="17" fillId="4" borderId="1" xfId="0" applyFont="1" applyFill="1" applyBorder="1" applyAlignment="1">
      <alignment wrapText="1"/>
    </xf>
    <xf numFmtId="0" fontId="17" fillId="7" borderId="1" xfId="0" applyFont="1" applyFill="1" applyBorder="1" applyAlignment="1">
      <alignment wrapText="1"/>
    </xf>
    <xf numFmtId="0" fontId="3" fillId="3" borderId="1" xfId="0" applyFont="1" applyFill="1" applyBorder="1"/>
    <xf numFmtId="0" fontId="14" fillId="5" borderId="1" xfId="0" applyFont="1" applyFill="1" applyBorder="1" applyAlignment="1">
      <alignment vertical="center" wrapText="1"/>
    </xf>
    <xf numFmtId="0" fontId="4" fillId="7" borderId="1" xfId="0" applyFont="1" applyFill="1" applyBorder="1"/>
    <xf numFmtId="0" fontId="14" fillId="5" borderId="1" xfId="0" applyFont="1" applyFill="1" applyBorder="1"/>
    <xf numFmtId="0" fontId="17" fillId="3" borderId="1" xfId="0" applyFont="1" applyFill="1" applyBorder="1" applyAlignment="1">
      <alignment horizontal="justify" vertical="center"/>
    </xf>
    <xf numFmtId="0" fontId="17" fillId="3" borderId="1" xfId="0" applyFont="1" applyFill="1" applyBorder="1"/>
    <xf numFmtId="0" fontId="4" fillId="0" borderId="0" xfId="0" applyFont="1" applyBorder="1"/>
    <xf numFmtId="0" fontId="3" fillId="0" borderId="0" xfId="0" applyFont="1" applyBorder="1"/>
    <xf numFmtId="0" fontId="4" fillId="2" borderId="0" xfId="0" applyFont="1" applyFill="1" applyBorder="1"/>
    <xf numFmtId="0" fontId="4" fillId="0" borderId="0" xfId="0" applyFont="1" applyBorder="1" applyAlignment="1">
      <alignment vertical="top"/>
    </xf>
    <xf numFmtId="0" fontId="4" fillId="0" borderId="0" xfId="0" applyFont="1" applyBorder="1" applyAlignment="1">
      <alignment vertical="center"/>
    </xf>
    <xf numFmtId="0" fontId="4" fillId="0" borderId="3" xfId="0" applyFont="1" applyBorder="1" applyAlignment="1">
      <alignment vertical="center"/>
    </xf>
    <xf numFmtId="0" fontId="4" fillId="9" borderId="0" xfId="0" applyFont="1" applyFill="1" applyBorder="1"/>
    <xf numFmtId="0" fontId="2" fillId="0" borderId="0" xfId="0" applyFont="1" applyBorder="1"/>
    <xf numFmtId="0" fontId="2" fillId="0" borderId="1" xfId="0" applyFont="1" applyBorder="1"/>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25" fillId="3" borderId="1" xfId="0" applyFont="1" applyFill="1" applyBorder="1" applyAlignment="1">
      <alignment horizontal="center" vertical="center"/>
    </xf>
    <xf numFmtId="0" fontId="25" fillId="4" borderId="1" xfId="0" applyFont="1" applyFill="1" applyBorder="1" applyAlignment="1">
      <alignment horizontal="center" vertical="center" wrapText="1"/>
    </xf>
    <xf numFmtId="0" fontId="25" fillId="5" borderId="1" xfId="0" applyFont="1" applyFill="1" applyBorder="1" applyAlignment="1">
      <alignment horizontal="center" vertical="center"/>
    </xf>
    <xf numFmtId="0" fontId="25" fillId="6" borderId="1" xfId="0" applyFont="1" applyFill="1" applyBorder="1" applyAlignment="1">
      <alignment horizontal="center" vertical="center"/>
    </xf>
    <xf numFmtId="0" fontId="25" fillId="7" borderId="1" xfId="0" applyFont="1" applyFill="1" applyBorder="1" applyAlignment="1">
      <alignment horizontal="center" vertical="center"/>
    </xf>
    <xf numFmtId="0" fontId="5" fillId="8" borderId="1" xfId="0" applyFont="1" applyFill="1" applyBorder="1" applyAlignment="1">
      <alignment horizontal="center" vertical="center"/>
    </xf>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xf>
    <xf numFmtId="0" fontId="5" fillId="6" borderId="1" xfId="0" applyFont="1" applyFill="1" applyBorder="1" applyAlignment="1">
      <alignment horizontal="center" vertical="center"/>
    </xf>
    <xf numFmtId="0" fontId="5" fillId="7" borderId="1" xfId="0" applyFont="1" applyFill="1" applyBorder="1" applyAlignment="1">
      <alignment horizontal="center" vertical="center"/>
    </xf>
    <xf numFmtId="0" fontId="1" fillId="4" borderId="1" xfId="0" applyFont="1" applyFill="1" applyBorder="1" applyAlignment="1">
      <alignment horizontal="center" vertical="center"/>
    </xf>
    <xf numFmtId="0" fontId="5" fillId="4" borderId="1" xfId="0" applyFont="1" applyFill="1" applyBorder="1" applyAlignment="1">
      <alignment horizontal="center" vertical="center"/>
    </xf>
    <xf numFmtId="0" fontId="16" fillId="5" borderId="1"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15" fillId="4" borderId="1" xfId="0" applyFont="1" applyFill="1" applyBorder="1" applyAlignment="1">
      <alignment horizontal="center" vertical="center"/>
    </xf>
    <xf numFmtId="0" fontId="15" fillId="6" borderId="1" xfId="0" applyFont="1" applyFill="1" applyBorder="1" applyAlignment="1">
      <alignment horizontal="center" vertical="center" wrapText="1"/>
    </xf>
    <xf numFmtId="0" fontId="15" fillId="7" borderId="1" xfId="0" applyFont="1" applyFill="1" applyBorder="1" applyAlignment="1">
      <alignment horizontal="center" vertical="center"/>
    </xf>
    <xf numFmtId="0" fontId="15" fillId="8" borderId="1" xfId="0" applyFont="1" applyFill="1" applyBorder="1" applyAlignment="1">
      <alignment horizontal="center" vertical="center"/>
    </xf>
    <xf numFmtId="0" fontId="15" fillId="5" borderId="1" xfId="0" applyFont="1" applyFill="1" applyBorder="1" applyAlignment="1">
      <alignment horizontal="center" vertical="center"/>
    </xf>
    <xf numFmtId="0" fontId="15" fillId="6" borderId="1" xfId="0" applyFont="1" applyFill="1" applyBorder="1" applyAlignment="1">
      <alignment horizontal="center" vertical="center"/>
    </xf>
    <xf numFmtId="0" fontId="15" fillId="3" borderId="1" xfId="0" applyFont="1" applyFill="1" applyBorder="1" applyAlignment="1">
      <alignment horizontal="center" vertical="center"/>
    </xf>
    <xf numFmtId="0" fontId="14" fillId="3"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6" borderId="1" xfId="0" applyFont="1" applyFill="1" applyBorder="1" applyAlignment="1">
      <alignment horizontal="center" vertical="center"/>
    </xf>
    <xf numFmtId="0" fontId="14" fillId="7"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13" fillId="4" borderId="1" xfId="0" applyFont="1" applyFill="1" applyBorder="1" applyAlignment="1">
      <alignment horizontal="center" vertical="center" wrapText="1"/>
    </xf>
    <xf numFmtId="0" fontId="1" fillId="8" borderId="1" xfId="0" applyFont="1" applyFill="1" applyBorder="1" applyAlignment="1">
      <alignment horizontal="center" vertical="center"/>
    </xf>
    <xf numFmtId="0" fontId="5" fillId="5" borderId="1" xfId="0" applyFont="1" applyFill="1" applyBorder="1" applyAlignment="1">
      <alignment horizontal="center" vertical="center" wrapText="1"/>
    </xf>
    <xf numFmtId="0" fontId="23" fillId="3" borderId="1" xfId="0" applyFont="1" applyFill="1" applyBorder="1" applyAlignment="1">
      <alignment horizontal="center" vertical="center"/>
    </xf>
    <xf numFmtId="0" fontId="22" fillId="4" borderId="1" xfId="0" applyFont="1" applyFill="1" applyBorder="1" applyAlignment="1">
      <alignment horizontal="center" vertical="center"/>
    </xf>
    <xf numFmtId="0" fontId="23" fillId="5" borderId="1" xfId="0" applyFont="1" applyFill="1" applyBorder="1" applyAlignment="1">
      <alignment horizontal="center" vertical="center"/>
    </xf>
    <xf numFmtId="0" fontId="23" fillId="6" borderId="1" xfId="0" applyFont="1" applyFill="1" applyBorder="1" applyAlignment="1">
      <alignment horizontal="center" vertical="center"/>
    </xf>
    <xf numFmtId="0" fontId="4" fillId="9" borderId="0" xfId="0" applyFont="1" applyFill="1" applyBorder="1" applyAlignment="1">
      <alignment horizontal="center" vertical="center"/>
    </xf>
    <xf numFmtId="0" fontId="4" fillId="3" borderId="1" xfId="0" applyFont="1" applyFill="1" applyBorder="1" applyAlignment="1">
      <alignment horizontal="center" vertical="center"/>
    </xf>
    <xf numFmtId="0" fontId="4" fillId="4" borderId="1" xfId="0" applyFont="1" applyFill="1" applyBorder="1" applyAlignment="1">
      <alignment horizontal="center" vertical="center"/>
    </xf>
    <xf numFmtId="0" fontId="4" fillId="5" borderId="1" xfId="0" applyFont="1" applyFill="1" applyBorder="1" applyAlignment="1">
      <alignment horizontal="center" vertical="center"/>
    </xf>
    <xf numFmtId="0" fontId="4" fillId="6" borderId="1" xfId="0" applyFont="1" applyFill="1" applyBorder="1" applyAlignment="1">
      <alignment horizontal="center" vertical="center"/>
    </xf>
    <xf numFmtId="0" fontId="4" fillId="7" borderId="1" xfId="0" applyFont="1" applyFill="1" applyBorder="1" applyAlignment="1">
      <alignment horizontal="center" vertical="center"/>
    </xf>
    <xf numFmtId="0" fontId="4" fillId="8" borderId="1" xfId="0" applyFont="1" applyFill="1" applyBorder="1" applyAlignment="1">
      <alignment horizontal="center" vertical="center"/>
    </xf>
    <xf numFmtId="0" fontId="2" fillId="6" borderId="2" xfId="0" applyFont="1" applyFill="1" applyBorder="1" applyAlignment="1">
      <alignment vertical="top"/>
    </xf>
    <xf numFmtId="0" fontId="2" fillId="9" borderId="0" xfId="0" applyFont="1" applyFill="1" applyBorder="1" applyAlignment="1">
      <alignment vertical="top"/>
    </xf>
    <xf numFmtId="0" fontId="3" fillId="0" borderId="2" xfId="0" applyFont="1" applyBorder="1" applyAlignment="1">
      <alignment horizontal="center" vertical="center"/>
    </xf>
    <xf numFmtId="0" fontId="2" fillId="0" borderId="2" xfId="0" applyFont="1" applyBorder="1" applyAlignment="1">
      <alignment horizontal="center" vertical="center"/>
    </xf>
    <xf numFmtId="0" fontId="2" fillId="0" borderId="5" xfId="0" applyFont="1" applyBorder="1" applyAlignment="1">
      <alignment horizontal="center" vertical="center"/>
    </xf>
    <xf numFmtId="0" fontId="14" fillId="7" borderId="1" xfId="0" applyFont="1" applyFill="1" applyBorder="1" applyAlignment="1">
      <alignment horizontal="center" vertical="center"/>
    </xf>
    <xf numFmtId="0" fontId="1" fillId="7" borderId="1" xfId="0" applyFont="1" applyFill="1" applyBorder="1" applyAlignment="1">
      <alignment horizontal="center" vertical="center"/>
    </xf>
    <xf numFmtId="0" fontId="23" fillId="4" borderId="1" xfId="0" applyFont="1" applyFill="1" applyBorder="1" applyAlignment="1">
      <alignment horizontal="center" vertical="center"/>
    </xf>
    <xf numFmtId="0" fontId="24" fillId="6" borderId="1" xfId="0" applyFont="1" applyFill="1" applyBorder="1" applyAlignment="1">
      <alignment horizontal="center" vertical="center" wrapText="1"/>
    </xf>
    <xf numFmtId="0" fontId="23" fillId="7" borderId="1" xfId="0" applyFont="1" applyFill="1" applyBorder="1" applyAlignment="1">
      <alignment horizontal="center" vertical="center"/>
    </xf>
    <xf numFmtId="0" fontId="23" fillId="8" borderId="1" xfId="0" applyFont="1" applyFill="1" applyBorder="1" applyAlignment="1">
      <alignment horizontal="center" vertical="center"/>
    </xf>
    <xf numFmtId="0" fontId="22" fillId="3" borderId="1" xfId="0" applyFont="1" applyFill="1" applyBorder="1" applyAlignment="1">
      <alignment horizontal="center" vertical="center" wrapText="1"/>
    </xf>
    <xf numFmtId="0" fontId="22" fillId="5" borderId="1" xfId="0" applyFont="1" applyFill="1" applyBorder="1" applyAlignment="1">
      <alignment horizontal="center" vertical="center"/>
    </xf>
    <xf numFmtId="0" fontId="22" fillId="6" borderId="1" xfId="0" applyFont="1" applyFill="1" applyBorder="1" applyAlignment="1">
      <alignment horizontal="center" vertical="center"/>
    </xf>
    <xf numFmtId="0" fontId="22" fillId="8" borderId="1" xfId="0" applyFont="1" applyFill="1" applyBorder="1" applyAlignment="1">
      <alignment horizontal="center" vertical="center"/>
    </xf>
    <xf numFmtId="0" fontId="25" fillId="5" borderId="1" xfId="0" applyFont="1" applyFill="1" applyBorder="1" applyAlignment="1">
      <alignment vertical="center"/>
    </xf>
    <xf numFmtId="0" fontId="2" fillId="0" borderId="4" xfId="0" applyFont="1" applyBorder="1" applyAlignment="1">
      <alignment horizontal="center" vertical="center"/>
    </xf>
    <xf numFmtId="0" fontId="4" fillId="0" borderId="2" xfId="0" applyFont="1" applyBorder="1" applyAlignment="1">
      <alignment horizontal="center" vertical="center"/>
    </xf>
    <xf numFmtId="0" fontId="4" fillId="0" borderId="1" xfId="0" applyFont="1" applyBorder="1" applyAlignment="1">
      <alignment horizontal="center" vertical="center"/>
    </xf>
    <xf numFmtId="0" fontId="27" fillId="11" borderId="0" xfId="0" applyFont="1" applyFill="1"/>
    <xf numFmtId="0" fontId="27" fillId="0" borderId="0" xfId="0" applyFont="1"/>
    <xf numFmtId="0" fontId="28" fillId="4" borderId="6" xfId="0" applyFont="1" applyFill="1" applyBorder="1" applyAlignment="1">
      <alignment vertical="center" wrapText="1"/>
    </xf>
    <xf numFmtId="0" fontId="27" fillId="0" borderId="0" xfId="0" applyFont="1" applyAlignment="1">
      <alignment vertical="center" wrapText="1"/>
    </xf>
    <xf numFmtId="0" fontId="0" fillId="0" borderId="6" xfId="0" applyBorder="1" applyAlignment="1">
      <alignment horizontal="center" vertical="center"/>
    </xf>
    <xf numFmtId="0" fontId="0" fillId="0" borderId="6" xfId="0" applyBorder="1" applyAlignment="1"/>
    <xf numFmtId="0" fontId="0" fillId="0" borderId="0" xfId="0" applyAlignment="1"/>
    <xf numFmtId="0" fontId="0" fillId="0" borderId="6" xfId="0" applyBorder="1" applyAlignment="1">
      <alignment horizontal="center"/>
    </xf>
    <xf numFmtId="0" fontId="0" fillId="12" borderId="6" xfId="0" applyFill="1" applyBorder="1" applyAlignment="1">
      <alignment horizontal="center"/>
    </xf>
    <xf numFmtId="0" fontId="0" fillId="0" borderId="6" xfId="0" applyBorder="1"/>
    <xf numFmtId="0" fontId="0" fillId="0" borderId="6" xfId="0" applyBorder="1" applyAlignment="1">
      <alignment horizontal="left"/>
    </xf>
    <xf numFmtId="15" fontId="0" fillId="0" borderId="6" xfId="0" applyNumberFormat="1" applyBorder="1"/>
    <xf numFmtId="0" fontId="0" fillId="0" borderId="6" xfId="0" applyBorder="1" applyAlignment="1">
      <alignment wrapText="1"/>
    </xf>
    <xf numFmtId="0" fontId="27" fillId="0" borderId="6" xfId="0" applyFont="1" applyBorder="1" applyAlignment="1">
      <alignment horizontal="left" wrapText="1"/>
    </xf>
    <xf numFmtId="0" fontId="0" fillId="0" borderId="6" xfId="0" applyBorder="1" applyAlignment="1">
      <alignment vertical="center"/>
    </xf>
    <xf numFmtId="0" fontId="0" fillId="0" borderId="6" xfId="0" applyBorder="1" applyAlignment="1">
      <alignment vertical="center" wrapText="1"/>
    </xf>
    <xf numFmtId="0" fontId="0" fillId="0" borderId="6" xfId="0" applyBorder="1" applyAlignment="1">
      <alignment horizontal="left" wrapText="1"/>
    </xf>
    <xf numFmtId="0" fontId="29" fillId="0" borderId="7" xfId="0" applyFont="1" applyBorder="1" applyAlignment="1">
      <alignment horizontal="center" vertical="center" wrapText="1"/>
    </xf>
    <xf numFmtId="17" fontId="0" fillId="0" borderId="6" xfId="0" applyNumberFormat="1" applyBorder="1" applyAlignment="1">
      <alignment horizontal="center" vertical="center"/>
    </xf>
    <xf numFmtId="0" fontId="0" fillId="0" borderId="6" xfId="0" applyBorder="1" applyAlignment="1">
      <alignment horizontal="center" vertical="center" wrapText="1"/>
    </xf>
    <xf numFmtId="0" fontId="0" fillId="0" borderId="6" xfId="0" applyBorder="1" applyAlignment="1">
      <alignment horizontal="center" wrapText="1"/>
    </xf>
    <xf numFmtId="15" fontId="0" fillId="0" borderId="6" xfId="0" applyNumberFormat="1" applyBorder="1" applyAlignment="1">
      <alignment horizontal="center" wrapText="1"/>
    </xf>
    <xf numFmtId="0" fontId="0" fillId="0" borderId="6" xfId="0" applyBorder="1" applyAlignment="1">
      <alignment horizontal="center" vertical="top"/>
    </xf>
    <xf numFmtId="0" fontId="0" fillId="0" borderId="6" xfId="0" applyBorder="1" applyAlignment="1">
      <alignment vertical="top" wrapText="1"/>
    </xf>
    <xf numFmtId="0" fontId="0" fillId="0" borderId="0" xfId="0" applyAlignment="1">
      <alignment vertical="top" wrapText="1"/>
    </xf>
    <xf numFmtId="0" fontId="30" fillId="0" borderId="6" xfId="0" applyFont="1" applyBorder="1" applyAlignment="1">
      <alignment vertical="top" wrapText="1"/>
    </xf>
    <xf numFmtId="0" fontId="0" fillId="0" borderId="6" xfId="0" applyBorder="1" applyAlignment="1">
      <alignment vertical="top"/>
    </xf>
    <xf numFmtId="0" fontId="0" fillId="0" borderId="0" xfId="0" applyAlignment="1">
      <alignment vertical="top"/>
    </xf>
    <xf numFmtId="0" fontId="27" fillId="11" borderId="0" xfId="0" applyFont="1" applyFill="1" applyAlignment="1">
      <alignment horizontal="center" vertical="center"/>
    </xf>
    <xf numFmtId="0" fontId="27" fillId="0" borderId="0" xfId="0" applyFont="1" applyAlignment="1">
      <alignment horizontal="center" vertical="center"/>
    </xf>
    <xf numFmtId="0" fontId="28" fillId="4" borderId="6" xfId="0" applyFont="1" applyFill="1" applyBorder="1" applyAlignment="1">
      <alignment horizontal="center" vertical="center" wrapText="1"/>
    </xf>
    <xf numFmtId="0" fontId="27" fillId="0" borderId="0" xfId="0" applyFont="1" applyAlignment="1">
      <alignment horizontal="center" vertical="center" wrapText="1"/>
    </xf>
    <xf numFmtId="0" fontId="0" fillId="0" borderId="0" xfId="0" applyAlignment="1">
      <alignment horizontal="center" vertical="center"/>
    </xf>
    <xf numFmtId="17" fontId="0" fillId="0" borderId="6" xfId="0" applyNumberFormat="1" applyBorder="1" applyAlignment="1">
      <alignment horizontal="center" vertical="center" wrapText="1"/>
    </xf>
    <xf numFmtId="0" fontId="0" fillId="0" borderId="9" xfId="0" quotePrefix="1" applyBorder="1"/>
    <xf numFmtId="0" fontId="0" fillId="0" borderId="6" xfId="0" quotePrefix="1" applyBorder="1" applyAlignment="1">
      <alignment horizontal="center"/>
    </xf>
    <xf numFmtId="0" fontId="0" fillId="0" borderId="6" xfId="0" quotePrefix="1" applyBorder="1"/>
    <xf numFmtId="14" fontId="0" fillId="0" borderId="6" xfId="0" quotePrefix="1" applyNumberFormat="1" applyBorder="1"/>
    <xf numFmtId="14" fontId="0" fillId="0" borderId="6" xfId="0" applyNumberFormat="1" applyBorder="1"/>
    <xf numFmtId="0" fontId="0" fillId="0" borderId="6" xfId="0" applyBorder="1" applyAlignment="1">
      <alignment horizontal="left" vertical="center" wrapText="1"/>
    </xf>
    <xf numFmtId="0" fontId="0" fillId="0" borderId="6" xfId="0" applyBorder="1" applyAlignment="1">
      <alignment horizontal="left" vertical="center"/>
    </xf>
    <xf numFmtId="15" fontId="0" fillId="0" borderId="6" xfId="0" applyNumberFormat="1" applyBorder="1" applyAlignment="1">
      <alignment vertical="center"/>
    </xf>
    <xf numFmtId="0" fontId="32" fillId="0" borderId="0" xfId="0" applyFont="1" applyAlignment="1">
      <alignment horizontal="center" vertical="center"/>
    </xf>
    <xf numFmtId="0" fontId="0" fillId="0" borderId="0" xfId="0" applyFont="1" applyAlignment="1"/>
    <xf numFmtId="0" fontId="33" fillId="14" borderId="12" xfId="0" applyFont="1" applyFill="1" applyBorder="1" applyAlignment="1">
      <alignment horizontal="center" vertical="center"/>
    </xf>
    <xf numFmtId="0" fontId="34" fillId="14" borderId="13" xfId="0" applyFont="1" applyFill="1" applyBorder="1" applyAlignment="1">
      <alignment horizontal="center" vertical="center" wrapText="1"/>
    </xf>
    <xf numFmtId="0" fontId="34" fillId="14" borderId="13" xfId="0" applyFont="1" applyFill="1" applyBorder="1" applyAlignment="1">
      <alignment horizontal="center" vertical="center"/>
    </xf>
    <xf numFmtId="0" fontId="34" fillId="14" borderId="13" xfId="0" applyFont="1" applyFill="1" applyBorder="1" applyAlignment="1">
      <alignment horizontal="left" vertical="center" wrapText="1"/>
    </xf>
    <xf numFmtId="0" fontId="35" fillId="0" borderId="14" xfId="0" applyFont="1" applyBorder="1" applyAlignment="1">
      <alignment horizontal="center" vertical="center"/>
    </xf>
    <xf numFmtId="0" fontId="35" fillId="0" borderId="15" xfId="0" applyFont="1" applyBorder="1" applyAlignment="1">
      <alignment horizontal="center" vertical="center" wrapText="1"/>
    </xf>
    <xf numFmtId="0" fontId="35" fillId="0" borderId="15" xfId="0" applyFont="1" applyBorder="1" applyAlignment="1">
      <alignment horizontal="center" vertical="center"/>
    </xf>
    <xf numFmtId="0" fontId="35" fillId="0" borderId="15" xfId="0" applyFont="1" applyBorder="1" applyAlignment="1">
      <alignment horizontal="left" vertical="center" wrapText="1"/>
    </xf>
    <xf numFmtId="0" fontId="35" fillId="0" borderId="16" xfId="0" applyFont="1" applyBorder="1" applyAlignment="1">
      <alignment horizontal="center" vertical="center"/>
    </xf>
    <xf numFmtId="0" fontId="35" fillId="0" borderId="17" xfId="0" applyFont="1" applyBorder="1" applyAlignment="1">
      <alignment horizontal="center" vertical="center" wrapText="1"/>
    </xf>
    <xf numFmtId="0" fontId="35" fillId="0" borderId="17" xfId="0" applyFont="1" applyBorder="1" applyAlignment="1">
      <alignment horizontal="center" vertical="center"/>
    </xf>
    <xf numFmtId="0" fontId="35" fillId="0" borderId="17" xfId="0" applyFont="1" applyBorder="1" applyAlignment="1">
      <alignment horizontal="left" vertical="center" wrapText="1"/>
    </xf>
    <xf numFmtId="0" fontId="32" fillId="0" borderId="6" xfId="0" applyFont="1" applyBorder="1" applyAlignment="1">
      <alignment horizontal="center" vertical="center"/>
    </xf>
    <xf numFmtId="0" fontId="32" fillId="0" borderId="6" xfId="0" applyFont="1" applyBorder="1" applyAlignment="1">
      <alignment horizontal="center" vertical="center" wrapText="1"/>
    </xf>
    <xf numFmtId="0" fontId="35" fillId="0" borderId="6" xfId="0" applyFont="1" applyBorder="1" applyAlignment="1">
      <alignment horizontal="center" vertical="center" wrapText="1"/>
    </xf>
    <xf numFmtId="0" fontId="35" fillId="0" borderId="6" xfId="0" applyFont="1" applyBorder="1" applyAlignment="1">
      <alignment horizontal="left" vertical="center" wrapText="1"/>
    </xf>
    <xf numFmtId="0" fontId="27" fillId="11" borderId="0" xfId="0" applyFont="1" applyFill="1" applyAlignment="1">
      <alignment horizontal="center"/>
    </xf>
    <xf numFmtId="0" fontId="0" fillId="0" borderId="6" xfId="0" quotePrefix="1" applyBorder="1" applyAlignment="1">
      <alignment vertical="center"/>
    </xf>
    <xf numFmtId="0" fontId="0" fillId="0" borderId="0" xfId="0" applyAlignment="1">
      <alignment vertical="center"/>
    </xf>
    <xf numFmtId="0" fontId="28" fillId="15" borderId="6" xfId="0" applyFont="1" applyFill="1" applyBorder="1" applyAlignment="1">
      <alignment vertical="center" wrapText="1"/>
    </xf>
    <xf numFmtId="0" fontId="38" fillId="16" borderId="0" xfId="0" applyFont="1" applyFill="1" applyBorder="1"/>
    <xf numFmtId="0" fontId="38" fillId="0" borderId="0" xfId="0" applyFont="1"/>
    <xf numFmtId="0" fontId="39" fillId="17" borderId="12" xfId="0" applyFont="1" applyFill="1" applyBorder="1" applyAlignment="1">
      <alignment vertical="center" wrapText="1"/>
    </xf>
    <xf numFmtId="0" fontId="38" fillId="0" borderId="0" xfId="0" applyFont="1" applyAlignment="1">
      <alignment vertical="center" wrapText="1"/>
    </xf>
    <xf numFmtId="0" fontId="40" fillId="0" borderId="12" xfId="0" applyFont="1" applyBorder="1" applyAlignment="1">
      <alignment horizontal="center"/>
    </xf>
    <xf numFmtId="0" fontId="40" fillId="0" borderId="12" xfId="0" applyFont="1" applyBorder="1" applyAlignment="1"/>
    <xf numFmtId="0" fontId="40" fillId="0" borderId="12" xfId="0" applyFont="1" applyBorder="1" applyAlignment="1">
      <alignment horizontal="left" wrapText="1"/>
    </xf>
    <xf numFmtId="0" fontId="40" fillId="0" borderId="12" xfId="0" applyFont="1" applyBorder="1" applyAlignment="1">
      <alignment horizontal="left"/>
    </xf>
    <xf numFmtId="164" fontId="40" fillId="0" borderId="12" xfId="0" applyNumberFormat="1" applyFont="1" applyBorder="1" applyAlignment="1"/>
    <xf numFmtId="0" fontId="40" fillId="0" borderId="12" xfId="0" applyFont="1" applyBorder="1" applyAlignment="1">
      <alignment wrapText="1"/>
    </xf>
    <xf numFmtId="0" fontId="40" fillId="0" borderId="12" xfId="0" applyFont="1" applyBorder="1"/>
    <xf numFmtId="0" fontId="41" fillId="18" borderId="12" xfId="0" applyFont="1" applyFill="1" applyBorder="1" applyAlignment="1"/>
    <xf numFmtId="165" fontId="40" fillId="0" borderId="12" xfId="0" applyNumberFormat="1" applyFont="1" applyBorder="1" applyAlignment="1"/>
    <xf numFmtId="0" fontId="0" fillId="0" borderId="0" xfId="0" applyAlignment="1">
      <alignment wrapText="1"/>
    </xf>
    <xf numFmtId="14" fontId="0" fillId="0" borderId="6" xfId="0" applyNumberFormat="1" applyBorder="1" applyAlignment="1">
      <alignment wrapText="1"/>
    </xf>
    <xf numFmtId="0" fontId="0" fillId="0" borderId="9" xfId="0" applyFill="1" applyBorder="1"/>
    <xf numFmtId="0" fontId="43" fillId="11" borderId="0" xfId="0" applyFont="1" applyFill="1"/>
    <xf numFmtId="0" fontId="43" fillId="0" borderId="0" xfId="0" applyFont="1"/>
    <xf numFmtId="0" fontId="4" fillId="0" borderId="6" xfId="0" applyFont="1" applyBorder="1" applyAlignment="1">
      <alignment horizontal="left"/>
    </xf>
    <xf numFmtId="0" fontId="4" fillId="0" borderId="6" xfId="0" applyFont="1" applyBorder="1" applyAlignment="1">
      <alignment horizontal="center"/>
    </xf>
    <xf numFmtId="0" fontId="4" fillId="0" borderId="6" xfId="0" applyFont="1" applyBorder="1" applyAlignment="1">
      <alignment horizontal="center" vertical="center"/>
    </xf>
    <xf numFmtId="0" fontId="4" fillId="0" borderId="6" xfId="0" applyFont="1" applyBorder="1" applyAlignment="1">
      <alignment horizontal="center" vertical="center" wrapText="1"/>
    </xf>
    <xf numFmtId="0" fontId="4" fillId="0" borderId="0" xfId="0" applyFont="1"/>
    <xf numFmtId="0" fontId="4" fillId="0" borderId="6" xfId="0" applyFont="1" applyBorder="1"/>
    <xf numFmtId="0" fontId="4" fillId="0" borderId="7" xfId="0" applyFont="1" applyBorder="1" applyAlignment="1">
      <alignment wrapText="1"/>
    </xf>
    <xf numFmtId="0" fontId="4" fillId="0" borderId="18" xfId="0" applyFont="1" applyBorder="1" applyAlignment="1">
      <alignment wrapText="1"/>
    </xf>
    <xf numFmtId="0" fontId="4" fillId="0" borderId="18" xfId="0" applyFont="1" applyBorder="1" applyAlignment="1">
      <alignment horizontal="center" wrapText="1"/>
    </xf>
    <xf numFmtId="0" fontId="45" fillId="11" borderId="0" xfId="0" applyFont="1" applyFill="1"/>
    <xf numFmtId="0" fontId="45" fillId="0" borderId="0" xfId="0" applyFont="1"/>
    <xf numFmtId="0" fontId="45" fillId="4" borderId="6" xfId="0" applyFont="1" applyFill="1" applyBorder="1" applyAlignment="1">
      <alignment vertical="center" wrapText="1"/>
    </xf>
    <xf numFmtId="0" fontId="45" fillId="4" borderId="6" xfId="0" applyFont="1" applyFill="1" applyBorder="1" applyAlignment="1">
      <alignment horizontal="left" vertical="center" wrapText="1"/>
    </xf>
    <xf numFmtId="0" fontId="45" fillId="0" borderId="0" xfId="0" applyFont="1" applyAlignment="1">
      <alignment vertical="center" wrapText="1"/>
    </xf>
    <xf numFmtId="0" fontId="46" fillId="0" borderId="6" xfId="0" applyFont="1" applyBorder="1" applyAlignment="1">
      <alignment horizontal="center"/>
    </xf>
    <xf numFmtId="0" fontId="46" fillId="0" borderId="6" xfId="0" applyFont="1" applyBorder="1" applyAlignment="1">
      <alignment horizontal="left" wrapText="1"/>
    </xf>
    <xf numFmtId="0" fontId="46" fillId="0" borderId="6" xfId="0" applyFont="1" applyBorder="1" applyAlignment="1">
      <alignment horizontal="right"/>
    </xf>
    <xf numFmtId="0" fontId="46" fillId="0" borderId="6" xfId="0" applyFont="1" applyBorder="1" applyAlignment="1">
      <alignment horizontal="left"/>
    </xf>
    <xf numFmtId="0" fontId="46" fillId="0" borderId="6" xfId="0" applyFont="1" applyBorder="1" applyAlignment="1">
      <alignment horizontal="center" wrapText="1"/>
    </xf>
    <xf numFmtId="0" fontId="46" fillId="0" borderId="0" xfId="0" applyFont="1"/>
    <xf numFmtId="0" fontId="46" fillId="0" borderId="6" xfId="0" applyFont="1" applyBorder="1"/>
    <xf numFmtId="0" fontId="46" fillId="0" borderId="0" xfId="0" applyFont="1" applyAlignment="1">
      <alignment wrapText="1"/>
    </xf>
    <xf numFmtId="0" fontId="46" fillId="0" borderId="6" xfId="0" applyFont="1" applyBorder="1" applyAlignment="1">
      <alignment wrapText="1"/>
    </xf>
    <xf numFmtId="0" fontId="28" fillId="4" borderId="6" xfId="0" applyFont="1" applyFill="1" applyBorder="1" applyAlignment="1">
      <alignment vertical="center"/>
    </xf>
    <xf numFmtId="0" fontId="3" fillId="0" borderId="6" xfId="0" applyFont="1" applyBorder="1" applyAlignment="1">
      <alignment horizontal="center" vertical="center"/>
    </xf>
    <xf numFmtId="0" fontId="3" fillId="0" borderId="6" xfId="0" applyFont="1" applyBorder="1" applyAlignment="1">
      <alignment vertical="center" wrapText="1"/>
    </xf>
    <xf numFmtId="0" fontId="3" fillId="0" borderId="6" xfId="0" applyFont="1" applyBorder="1" applyAlignment="1">
      <alignment horizontal="left" wrapText="1"/>
    </xf>
    <xf numFmtId="3" fontId="3" fillId="0" borderId="6" xfId="0" applyNumberFormat="1" applyFont="1" applyBorder="1" applyAlignment="1">
      <alignment horizontal="center" vertical="center" wrapText="1"/>
    </xf>
    <xf numFmtId="14" fontId="3" fillId="0" borderId="6" xfId="0" applyNumberFormat="1" applyFont="1" applyBorder="1" applyAlignment="1">
      <alignment horizontal="center" vertical="center" wrapText="1"/>
    </xf>
    <xf numFmtId="0" fontId="3" fillId="0" borderId="6" xfId="0" applyFont="1" applyBorder="1" applyAlignment="1">
      <alignment horizontal="center" vertical="center" wrapText="1"/>
    </xf>
    <xf numFmtId="0" fontId="0" fillId="19" borderId="6" xfId="0" applyFill="1" applyBorder="1" applyAlignment="1">
      <alignment horizontal="center"/>
    </xf>
    <xf numFmtId="0" fontId="0" fillId="19" borderId="0" xfId="0" applyFill="1"/>
    <xf numFmtId="0" fontId="0" fillId="19" borderId="6" xfId="0" applyFill="1" applyBorder="1"/>
    <xf numFmtId="0" fontId="0" fillId="19" borderId="6" xfId="0" applyFill="1" applyBorder="1" applyAlignment="1">
      <alignment horizontal="left"/>
    </xf>
    <xf numFmtId="14" fontId="0" fillId="19" borderId="6" xfId="0" applyNumberFormat="1" applyFill="1" applyBorder="1"/>
    <xf numFmtId="0" fontId="1" fillId="6" borderId="2" xfId="0" applyFont="1" applyFill="1" applyBorder="1" applyAlignment="1">
      <alignment vertical="top" wrapText="1"/>
    </xf>
    <xf numFmtId="0" fontId="1" fillId="6" borderId="2" xfId="0" applyFont="1" applyFill="1" applyBorder="1" applyAlignment="1">
      <alignment vertical="top"/>
    </xf>
    <xf numFmtId="0" fontId="23" fillId="10" borderId="2" xfId="0" applyFont="1" applyFill="1" applyBorder="1" applyAlignment="1">
      <alignment vertical="top"/>
    </xf>
    <xf numFmtId="0" fontId="23" fillId="10" borderId="2" xfId="0" applyFont="1" applyFill="1" applyBorder="1" applyAlignment="1">
      <alignment vertical="top" wrapText="1"/>
    </xf>
    <xf numFmtId="0" fontId="23" fillId="6" borderId="2" xfId="0" applyFont="1" applyFill="1" applyBorder="1" applyAlignment="1">
      <alignment vertical="top" wrapText="1"/>
    </xf>
    <xf numFmtId="0" fontId="1" fillId="0" borderId="2" xfId="0" applyFont="1" applyFill="1" applyBorder="1" applyAlignment="1">
      <alignment vertical="top" wrapText="1"/>
    </xf>
    <xf numFmtId="0" fontId="4" fillId="9" borderId="20" xfId="0" applyFont="1" applyFill="1" applyBorder="1"/>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2" fillId="0" borderId="2"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1" xfId="0" applyFont="1" applyFill="1" applyBorder="1" applyAlignment="1">
      <alignment horizontal="center" vertical="center" wrapText="1"/>
    </xf>
    <xf numFmtId="0" fontId="25" fillId="0" borderId="1" xfId="0" applyFont="1" applyFill="1" applyBorder="1" applyAlignment="1">
      <alignment vertical="center"/>
    </xf>
    <xf numFmtId="0" fontId="1" fillId="0" borderId="2" xfId="0" applyFont="1" applyFill="1" applyBorder="1" applyAlignment="1">
      <alignment horizontal="left" vertical="top" wrapText="1"/>
    </xf>
    <xf numFmtId="1" fontId="2" fillId="0" borderId="1" xfId="0" applyNumberFormat="1" applyFont="1" applyFill="1" applyBorder="1" applyAlignment="1">
      <alignment horizontal="center" vertical="center"/>
    </xf>
    <xf numFmtId="0" fontId="3" fillId="0" borderId="2"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16" fillId="0"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5" fillId="0" borderId="1" xfId="0" applyFont="1" applyFill="1" applyBorder="1" applyAlignment="1">
      <alignment horizontal="center" vertical="center" wrapText="1"/>
    </xf>
    <xf numFmtId="0" fontId="1" fillId="0" borderId="2" xfId="0" applyFont="1" applyFill="1" applyBorder="1" applyAlignment="1">
      <alignment horizontal="justify" vertical="top"/>
    </xf>
    <xf numFmtId="0" fontId="14"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 fillId="0" borderId="2" xfId="0" applyFont="1" applyFill="1" applyBorder="1" applyAlignment="1">
      <alignment vertical="top"/>
    </xf>
    <xf numFmtId="0" fontId="2" fillId="0" borderId="5" xfId="0" applyFont="1" applyFill="1" applyBorder="1" applyAlignment="1">
      <alignment horizontal="center" vertical="center"/>
    </xf>
    <xf numFmtId="0" fontId="23" fillId="0" borderId="1" xfId="0" applyFont="1" applyFill="1" applyBorder="1" applyAlignment="1">
      <alignment horizontal="center" vertical="center"/>
    </xf>
    <xf numFmtId="0" fontId="22" fillId="0" borderId="1" xfId="0" applyFont="1" applyFill="1" applyBorder="1" applyAlignment="1">
      <alignment horizontal="center" vertical="center"/>
    </xf>
    <xf numFmtId="0" fontId="23" fillId="0" borderId="2" xfId="0" applyFont="1" applyFill="1" applyBorder="1" applyAlignment="1">
      <alignment vertical="top"/>
    </xf>
    <xf numFmtId="0" fontId="24" fillId="0" borderId="1" xfId="0" applyFont="1" applyFill="1" applyBorder="1" applyAlignment="1">
      <alignment horizontal="center" vertical="center" wrapText="1"/>
    </xf>
    <xf numFmtId="0" fontId="23" fillId="0" borderId="2" xfId="0" applyFont="1" applyFill="1" applyBorder="1" applyAlignment="1">
      <alignment vertical="top" wrapText="1"/>
    </xf>
    <xf numFmtId="0" fontId="2" fillId="0" borderId="4" xfId="0" applyFont="1" applyFill="1" applyBorder="1" applyAlignment="1">
      <alignment horizontal="center" vertical="center"/>
    </xf>
    <xf numFmtId="0" fontId="4" fillId="0" borderId="2" xfId="0" applyFont="1" applyFill="1" applyBorder="1" applyAlignment="1">
      <alignment horizontal="center" vertical="center"/>
    </xf>
    <xf numFmtId="0" fontId="22" fillId="0" borderId="1" xfId="0" applyFont="1" applyFill="1" applyBorder="1" applyAlignment="1">
      <alignment horizontal="center" vertical="center" wrapText="1"/>
    </xf>
    <xf numFmtId="0" fontId="18" fillId="0" borderId="1" xfId="0" applyFont="1" applyFill="1" applyBorder="1" applyAlignment="1">
      <alignment vertical="center" wrapText="1"/>
    </xf>
    <xf numFmtId="0" fontId="18" fillId="0" borderId="1" xfId="0" applyFont="1" applyFill="1" applyBorder="1" applyAlignment="1">
      <alignment vertical="top" wrapText="1"/>
    </xf>
    <xf numFmtId="0" fontId="47" fillId="2" borderId="1" xfId="0" applyFont="1" applyFill="1" applyBorder="1" applyAlignment="1">
      <alignment vertical="top" wrapText="1"/>
    </xf>
    <xf numFmtId="0" fontId="18" fillId="2" borderId="1" xfId="0" applyFont="1" applyFill="1" applyBorder="1" applyAlignment="1">
      <alignment vertical="center" wrapText="1"/>
    </xf>
    <xf numFmtId="0" fontId="18" fillId="2" borderId="1" xfId="0" applyFont="1" applyFill="1" applyBorder="1" applyAlignment="1">
      <alignment vertical="top" wrapText="1"/>
    </xf>
    <xf numFmtId="0" fontId="18" fillId="2" borderId="0" xfId="0" applyFont="1" applyFill="1" applyBorder="1" applyAlignment="1">
      <alignment vertical="top" wrapText="1"/>
    </xf>
    <xf numFmtId="0" fontId="5" fillId="6" borderId="2" xfId="0" applyFont="1" applyFill="1" applyBorder="1" applyAlignment="1">
      <alignment vertical="top" wrapText="1"/>
    </xf>
    <xf numFmtId="0" fontId="5" fillId="8" borderId="1" xfId="0" applyFont="1" applyFill="1" applyBorder="1" applyAlignment="1">
      <alignment horizontal="center" vertical="center" wrapText="1"/>
    </xf>
    <xf numFmtId="1" fontId="5" fillId="0" borderId="1" xfId="0" applyNumberFormat="1" applyFont="1" applyBorder="1" applyAlignment="1">
      <alignment horizontal="center" vertical="center"/>
    </xf>
    <xf numFmtId="0" fontId="5" fillId="0" borderId="1" xfId="0" applyFont="1" applyBorder="1" applyAlignment="1">
      <alignment horizontal="center" vertical="center"/>
    </xf>
    <xf numFmtId="0" fontId="5" fillId="9" borderId="0" xfId="0" applyFont="1" applyFill="1" applyBorder="1" applyAlignment="1">
      <alignment vertical="top"/>
    </xf>
    <xf numFmtId="0" fontId="5" fillId="6" borderId="2" xfId="0" applyFont="1" applyFill="1" applyBorder="1" applyAlignment="1">
      <alignment vertical="top"/>
    </xf>
    <xf numFmtId="0" fontId="1" fillId="19" borderId="2" xfId="0" applyFont="1" applyFill="1" applyBorder="1" applyAlignment="1">
      <alignment vertical="top" wrapText="1"/>
    </xf>
    <xf numFmtId="0" fontId="5" fillId="19" borderId="2" xfId="0" applyFont="1" applyFill="1" applyBorder="1" applyAlignment="1">
      <alignment horizontal="left" vertical="top" wrapText="1"/>
    </xf>
    <xf numFmtId="0" fontId="5" fillId="19" borderId="2" xfId="0" applyFont="1" applyFill="1" applyBorder="1" applyAlignment="1">
      <alignment vertical="top" wrapText="1"/>
    </xf>
    <xf numFmtId="0" fontId="1" fillId="19" borderId="2" xfId="0" applyFont="1" applyFill="1" applyBorder="1" applyAlignment="1">
      <alignment horizontal="justify" vertical="top"/>
    </xf>
    <xf numFmtId="0" fontId="1" fillId="19" borderId="2" xfId="0" applyFont="1" applyFill="1" applyBorder="1" applyAlignment="1">
      <alignment vertical="center" wrapText="1"/>
    </xf>
    <xf numFmtId="0" fontId="8" fillId="0" borderId="1" xfId="0" applyFont="1" applyBorder="1" applyAlignment="1">
      <alignment horizontal="center"/>
    </xf>
    <xf numFmtId="0" fontId="9" fillId="2"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10" fillId="2" borderId="1" xfId="0" applyFont="1" applyFill="1" applyBorder="1" applyAlignment="1">
      <alignment horizontal="center"/>
    </xf>
    <xf numFmtId="0" fontId="5" fillId="2" borderId="2" xfId="0" applyFont="1" applyFill="1" applyBorder="1" applyAlignment="1">
      <alignment horizontal="center" vertical="center" wrapText="1"/>
    </xf>
    <xf numFmtId="0" fontId="18" fillId="2" borderId="2" xfId="0" applyFont="1" applyFill="1" applyBorder="1" applyAlignment="1">
      <alignment horizontal="center" vertical="center" wrapText="1"/>
    </xf>
    <xf numFmtId="0" fontId="8" fillId="0" borderId="2" xfId="0" applyFont="1" applyBorder="1" applyAlignment="1">
      <alignment horizontal="center" vertical="top"/>
    </xf>
    <xf numFmtId="0" fontId="8" fillId="0" borderId="21" xfId="0" applyFont="1" applyBorder="1" applyAlignment="1">
      <alignment horizontal="center" vertical="top"/>
    </xf>
    <xf numFmtId="0" fontId="8" fillId="0" borderId="19" xfId="0" applyFont="1" applyBorder="1" applyAlignment="1">
      <alignment horizontal="center" vertical="top"/>
    </xf>
    <xf numFmtId="0" fontId="5" fillId="2" borderId="21"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26" fillId="11" borderId="0" xfId="0" applyFont="1" applyFill="1" applyAlignment="1">
      <alignment horizontal="center"/>
    </xf>
    <xf numFmtId="0" fontId="0" fillId="0" borderId="8" xfId="0" applyBorder="1" applyAlignment="1">
      <alignment horizontal="center" vertical="top"/>
    </xf>
    <xf numFmtId="0" fontId="0" fillId="0" borderId="9" xfId="0" applyBorder="1" applyAlignment="1">
      <alignment horizontal="center" vertical="top"/>
    </xf>
    <xf numFmtId="0" fontId="0" fillId="0" borderId="10" xfId="0" applyBorder="1" applyAlignment="1">
      <alignment horizontal="center" vertical="top"/>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26" fillId="11" borderId="0" xfId="0" applyFont="1" applyFill="1" applyAlignment="1">
      <alignment horizontal="center" vertical="center"/>
    </xf>
    <xf numFmtId="0" fontId="31" fillId="13" borderId="11" xfId="0" applyFont="1" applyFill="1" applyBorder="1" applyAlignment="1">
      <alignment horizontal="center" vertical="center" wrapText="1"/>
    </xf>
    <xf numFmtId="0" fontId="31" fillId="16" borderId="0" xfId="0" applyFont="1" applyFill="1" applyBorder="1" applyAlignment="1">
      <alignment horizontal="center"/>
    </xf>
    <xf numFmtId="0" fontId="37" fillId="0" borderId="0" xfId="0" applyFont="1" applyBorder="1"/>
    <xf numFmtId="0" fontId="42" fillId="11" borderId="0" xfId="0" applyFont="1" applyFill="1" applyAlignment="1">
      <alignment horizontal="center"/>
    </xf>
    <xf numFmtId="0" fontId="44" fillId="11" borderId="0" xfId="0" applyFont="1" applyFill="1" applyAlignment="1">
      <alignment horizontal="center"/>
    </xf>
    <xf numFmtId="0" fontId="5" fillId="0" borderId="2"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48" fillId="0" borderId="0" xfId="1" applyAlignment="1">
      <alignment wrapText="1"/>
    </xf>
    <xf numFmtId="0" fontId="48" fillId="0" borderId="0" xfId="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CB03AFA5-AA4A-405B-ACE2-9F7FAC9F5BCC}">
  <we:reference id="wa104380955" version="3.16.2.1" store="en-US" storeType="OMEX"/>
  <we:alternateReferences>
    <we:reference id="WA104380955" version="3.16.2.1" store=""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no/"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hyperlink" Target="mailto:Jaimatrubhumi@123" TargetMode="External"/><Relationship Id="rId1" Type="http://schemas.openxmlformats.org/officeDocument/2006/relationships/hyperlink" Target="mailto:jaimatrubhumifpc202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view="pageBreakPreview" zoomScaleNormal="100" zoomScaleSheetLayoutView="100" workbookViewId="0">
      <pane xSplit="2" ySplit="3" topLeftCell="D17" activePane="bottomRight" state="frozen"/>
      <selection pane="topRight" activeCell="C1" sqref="C1"/>
      <selection pane="bottomLeft" activeCell="A4" sqref="A4"/>
      <selection pane="bottomRight" activeCell="E17" sqref="E17"/>
    </sheetView>
  </sheetViews>
  <sheetFormatPr defaultRowHeight="24" thickTop="1" thickBottom="1" x14ac:dyDescent="0.35"/>
  <cols>
    <col min="1" max="1" width="8.28515625" style="10" customWidth="1"/>
    <col min="2" max="2" width="21.28515625" style="94" customWidth="1"/>
    <col min="3" max="3" width="90.28515625" style="99" customWidth="1"/>
    <col min="4" max="4" width="77.7109375" style="100" customWidth="1"/>
    <col min="5" max="5" width="75.140625" style="101" customWidth="1"/>
    <col min="6" max="6" width="84.5703125" style="102" customWidth="1"/>
    <col min="7" max="7" width="83.42578125" style="117" customWidth="1"/>
    <col min="8" max="8" width="71.7109375" style="107" customWidth="1"/>
    <col min="9" max="9" width="35.85546875" style="102" customWidth="1"/>
    <col min="10" max="10" width="38.5703125" style="10" customWidth="1"/>
    <col min="11" max="11" width="9.140625" style="10"/>
    <col min="12" max="12" width="38.5703125" style="10" customWidth="1"/>
    <col min="13" max="16384" width="9.140625" style="10"/>
  </cols>
  <sheetData>
    <row r="1" spans="1:10" s="1" customFormat="1" ht="27.75" customHeight="1" thickTop="1" thickBot="1" x14ac:dyDescent="0.35">
      <c r="B1" s="366" t="s">
        <v>0</v>
      </c>
      <c r="C1" s="366"/>
      <c r="D1" s="366"/>
      <c r="E1" s="366"/>
      <c r="F1" s="366"/>
      <c r="G1" s="366"/>
      <c r="H1" s="366"/>
      <c r="I1" s="2"/>
    </row>
    <row r="2" spans="1:10" s="3" customFormat="1" ht="33" customHeight="1" thickTop="1" thickBot="1" x14ac:dyDescent="0.4">
      <c r="A2" s="367" t="s">
        <v>1</v>
      </c>
      <c r="B2" s="368" t="s">
        <v>2</v>
      </c>
      <c r="C2" s="369" t="s">
        <v>112</v>
      </c>
      <c r="D2" s="369"/>
      <c r="E2" s="369"/>
      <c r="F2" s="369"/>
      <c r="G2" s="369"/>
      <c r="H2" s="369"/>
      <c r="I2" s="369"/>
    </row>
    <row r="3" spans="1:10" ht="66" customHeight="1" thickTop="1" thickBot="1" x14ac:dyDescent="0.3">
      <c r="A3" s="367"/>
      <c r="B3" s="368"/>
      <c r="C3" s="4" t="s">
        <v>3</v>
      </c>
      <c r="D3" s="5" t="s">
        <v>4</v>
      </c>
      <c r="E3" s="6" t="s">
        <v>5</v>
      </c>
      <c r="F3" s="7" t="s">
        <v>6</v>
      </c>
      <c r="G3" s="8" t="s">
        <v>7</v>
      </c>
      <c r="H3" s="9" t="s">
        <v>8</v>
      </c>
      <c r="I3" s="7" t="s">
        <v>9</v>
      </c>
    </row>
    <row r="4" spans="1:10" s="20" customFormat="1" ht="124.5" customHeight="1" thickTop="1" thickBot="1" x14ac:dyDescent="0.3">
      <c r="A4" s="11"/>
      <c r="B4" s="12" t="s">
        <v>95</v>
      </c>
      <c r="C4" s="13" t="s">
        <v>96</v>
      </c>
      <c r="D4" s="14" t="s">
        <v>99</v>
      </c>
      <c r="E4" s="15" t="s">
        <v>101</v>
      </c>
      <c r="F4" s="16" t="s">
        <v>103</v>
      </c>
      <c r="G4" s="17" t="s">
        <v>105</v>
      </c>
      <c r="H4" s="18" t="s">
        <v>107</v>
      </c>
      <c r="I4" s="19"/>
    </row>
    <row r="5" spans="1:10" s="20" customFormat="1" ht="173.25" customHeight="1" thickTop="1" thickBot="1" x14ac:dyDescent="0.3">
      <c r="A5" s="11"/>
      <c r="B5" s="12" t="s">
        <v>97</v>
      </c>
      <c r="C5" s="21" t="s">
        <v>98</v>
      </c>
      <c r="D5" s="22" t="s">
        <v>100</v>
      </c>
      <c r="E5" s="23" t="s">
        <v>102</v>
      </c>
      <c r="F5" s="24" t="s">
        <v>104</v>
      </c>
      <c r="G5" s="17" t="s">
        <v>106</v>
      </c>
      <c r="H5" s="18" t="s">
        <v>108</v>
      </c>
      <c r="I5" s="19"/>
    </row>
    <row r="6" spans="1:10" s="20" customFormat="1" ht="409.5" customHeight="1" thickTop="1" thickBot="1" x14ac:dyDescent="0.3">
      <c r="A6" s="25">
        <v>1</v>
      </c>
      <c r="B6" s="12" t="s">
        <v>10</v>
      </c>
      <c r="C6" s="26" t="s">
        <v>111</v>
      </c>
      <c r="D6" s="27" t="s">
        <v>11</v>
      </c>
      <c r="E6" s="28"/>
      <c r="F6" s="29" t="s">
        <v>12</v>
      </c>
      <c r="G6" s="30" t="s">
        <v>13</v>
      </c>
      <c r="H6" s="31"/>
      <c r="I6" s="32" t="s">
        <v>14</v>
      </c>
    </row>
    <row r="7" spans="1:10" s="1" customFormat="1" ht="187.5" customHeight="1" thickTop="1" thickBot="1" x14ac:dyDescent="0.35">
      <c r="A7" s="33">
        <v>2</v>
      </c>
      <c r="B7" s="34" t="s">
        <v>15</v>
      </c>
      <c r="C7" s="26" t="s">
        <v>793</v>
      </c>
      <c r="D7" s="35"/>
      <c r="E7" s="36"/>
      <c r="F7" s="37"/>
      <c r="G7" s="38"/>
      <c r="H7" s="39"/>
      <c r="I7" s="32" t="s">
        <v>16</v>
      </c>
    </row>
    <row r="8" spans="1:10" ht="389.25" customHeight="1" thickTop="1" thickBot="1" x14ac:dyDescent="0.3">
      <c r="A8" s="40">
        <v>3</v>
      </c>
      <c r="B8" s="34" t="s">
        <v>17</v>
      </c>
      <c r="C8" s="53" t="s">
        <v>18</v>
      </c>
      <c r="D8" s="42"/>
      <c r="E8" s="43" t="s">
        <v>19</v>
      </c>
      <c r="F8" s="44"/>
      <c r="G8" s="45"/>
      <c r="H8" s="46"/>
      <c r="I8" s="47" t="s">
        <v>20</v>
      </c>
    </row>
    <row r="9" spans="1:10" ht="172.5" customHeight="1" thickTop="1" thickBot="1" x14ac:dyDescent="0.3">
      <c r="A9" s="40">
        <v>4</v>
      </c>
      <c r="B9" s="34" t="s">
        <v>21</v>
      </c>
      <c r="C9" s="41" t="s">
        <v>22</v>
      </c>
      <c r="D9" s="48" t="s">
        <v>23</v>
      </c>
      <c r="E9" s="49" t="s">
        <v>24</v>
      </c>
      <c r="F9" s="47" t="s">
        <v>25</v>
      </c>
      <c r="G9" s="50"/>
      <c r="H9" s="51" t="s">
        <v>26</v>
      </c>
      <c r="I9" s="52" t="s">
        <v>27</v>
      </c>
    </row>
    <row r="10" spans="1:10" ht="306" customHeight="1" thickTop="1" thickBot="1" x14ac:dyDescent="0.35">
      <c r="A10" s="40">
        <v>5</v>
      </c>
      <c r="B10" s="34" t="s">
        <v>28</v>
      </c>
      <c r="C10" s="53" t="s">
        <v>29</v>
      </c>
      <c r="D10" s="54" t="s">
        <v>30</v>
      </c>
      <c r="E10" s="55"/>
      <c r="F10" s="44"/>
      <c r="G10" s="50"/>
      <c r="H10" s="46"/>
      <c r="I10" s="56" t="s">
        <v>31</v>
      </c>
    </row>
    <row r="11" spans="1:10" ht="409.5" customHeight="1" thickTop="1" thickBot="1" x14ac:dyDescent="0.3">
      <c r="A11" s="40">
        <v>6</v>
      </c>
      <c r="B11" s="34" t="s">
        <v>32</v>
      </c>
      <c r="C11" s="53" t="s">
        <v>33</v>
      </c>
      <c r="D11" s="27" t="s">
        <v>34</v>
      </c>
      <c r="E11" s="43" t="s">
        <v>35</v>
      </c>
      <c r="F11" s="32" t="s">
        <v>36</v>
      </c>
      <c r="G11" s="57" t="s">
        <v>37</v>
      </c>
      <c r="H11" s="58" t="s">
        <v>38</v>
      </c>
      <c r="I11" s="59" t="s">
        <v>39</v>
      </c>
    </row>
    <row r="12" spans="1:10" ht="179.25" customHeight="1" thickTop="1" thickBot="1" x14ac:dyDescent="0.3">
      <c r="A12" s="40">
        <v>7</v>
      </c>
      <c r="B12" s="34" t="s">
        <v>40</v>
      </c>
      <c r="C12" s="60"/>
      <c r="D12" s="61"/>
      <c r="E12" s="62" t="s">
        <v>41</v>
      </c>
      <c r="F12" s="56"/>
      <c r="G12" s="50"/>
      <c r="H12" s="46"/>
      <c r="I12" s="63" t="s">
        <v>42</v>
      </c>
    </row>
    <row r="13" spans="1:10" ht="190.5" customHeight="1" thickTop="1" thickBot="1" x14ac:dyDescent="0.3">
      <c r="A13" s="40">
        <v>8</v>
      </c>
      <c r="B13" s="64" t="s">
        <v>43</v>
      </c>
      <c r="C13" s="53" t="s">
        <v>44</v>
      </c>
      <c r="D13" s="27" t="s">
        <v>45</v>
      </c>
      <c r="E13" s="65"/>
      <c r="F13" s="44"/>
      <c r="G13" s="57" t="s">
        <v>46</v>
      </c>
      <c r="H13" s="46"/>
      <c r="I13" s="63" t="s">
        <v>47</v>
      </c>
    </row>
    <row r="14" spans="1:10" ht="318.75" customHeight="1" thickTop="1" thickBot="1" x14ac:dyDescent="0.3">
      <c r="A14" s="40">
        <v>9</v>
      </c>
      <c r="B14" s="34" t="s">
        <v>48</v>
      </c>
      <c r="C14" s="66"/>
      <c r="D14" s="48" t="s">
        <v>49</v>
      </c>
      <c r="E14" s="49" t="s">
        <v>50</v>
      </c>
      <c r="F14" s="63"/>
      <c r="G14" s="67" t="s">
        <v>51</v>
      </c>
      <c r="H14" s="46"/>
      <c r="I14" s="68" t="s">
        <v>52</v>
      </c>
    </row>
    <row r="15" spans="1:10" ht="219.75" customHeight="1" thickTop="1" thickBot="1" x14ac:dyDescent="0.3">
      <c r="A15" s="40">
        <v>10</v>
      </c>
      <c r="B15" s="34" t="s">
        <v>53</v>
      </c>
      <c r="C15" s="69"/>
      <c r="D15" s="70"/>
      <c r="E15" s="65"/>
      <c r="F15" s="44"/>
      <c r="G15" s="71"/>
      <c r="H15" s="51" t="s">
        <v>54</v>
      </c>
      <c r="I15" s="56" t="s">
        <v>55</v>
      </c>
      <c r="J15" s="72"/>
    </row>
    <row r="16" spans="1:10" ht="303.75" customHeight="1" thickTop="1" thickBot="1" x14ac:dyDescent="0.3">
      <c r="A16" s="40">
        <v>11</v>
      </c>
      <c r="B16" s="34" t="s">
        <v>56</v>
      </c>
      <c r="C16" s="41" t="s">
        <v>57</v>
      </c>
      <c r="D16" s="48" t="s">
        <v>58</v>
      </c>
      <c r="E16" s="49" t="s">
        <v>59</v>
      </c>
      <c r="F16" s="44"/>
      <c r="G16" s="67" t="s">
        <v>60</v>
      </c>
      <c r="H16" s="51" t="s">
        <v>61</v>
      </c>
      <c r="I16" s="73" t="s">
        <v>62</v>
      </c>
    </row>
    <row r="17" spans="1:12" ht="409.6" customHeight="1" thickTop="1" thickBot="1" x14ac:dyDescent="0.3">
      <c r="A17" s="40">
        <v>12</v>
      </c>
      <c r="B17" s="34" t="s">
        <v>63</v>
      </c>
      <c r="C17" s="74"/>
      <c r="D17" s="75"/>
      <c r="E17" s="43" t="s">
        <v>64</v>
      </c>
      <c r="F17" s="56"/>
      <c r="G17" s="67" t="s">
        <v>65</v>
      </c>
      <c r="H17" s="46"/>
      <c r="I17" s="73" t="s">
        <v>66</v>
      </c>
    </row>
    <row r="18" spans="1:12" s="80" customFormat="1" ht="116.25" customHeight="1" thickTop="1" thickBot="1" x14ac:dyDescent="0.3">
      <c r="A18" s="40">
        <v>13</v>
      </c>
      <c r="B18" s="34" t="s">
        <v>67</v>
      </c>
      <c r="C18" s="76"/>
      <c r="D18" s="48" t="s">
        <v>68</v>
      </c>
      <c r="E18" s="49"/>
      <c r="F18" s="77"/>
      <c r="G18" s="78"/>
      <c r="H18" s="79"/>
      <c r="I18" s="63" t="s">
        <v>69</v>
      </c>
    </row>
    <row r="19" spans="1:12" ht="198.75" customHeight="1" thickTop="1" thickBot="1" x14ac:dyDescent="0.3">
      <c r="A19" s="40">
        <v>14</v>
      </c>
      <c r="B19" s="34" t="s">
        <v>70</v>
      </c>
      <c r="C19" s="81" t="s">
        <v>71</v>
      </c>
      <c r="D19" s="82"/>
      <c r="E19" s="49" t="s">
        <v>72</v>
      </c>
      <c r="F19" s="44"/>
      <c r="G19" s="83" t="s">
        <v>71</v>
      </c>
      <c r="H19" s="46"/>
      <c r="I19" s="47" t="s">
        <v>73</v>
      </c>
    </row>
    <row r="20" spans="1:12" s="80" customFormat="1" ht="407.25" customHeight="1" thickTop="1" thickBot="1" x14ac:dyDescent="0.3">
      <c r="A20" s="40">
        <v>15</v>
      </c>
      <c r="B20" s="34" t="s">
        <v>74</v>
      </c>
      <c r="C20" s="53" t="s">
        <v>109</v>
      </c>
      <c r="D20" s="27" t="s">
        <v>110</v>
      </c>
      <c r="E20" s="49" t="s">
        <v>75</v>
      </c>
      <c r="F20" s="77"/>
      <c r="G20" s="67" t="s">
        <v>76</v>
      </c>
      <c r="H20" s="79"/>
      <c r="I20" s="73" t="s">
        <v>77</v>
      </c>
    </row>
    <row r="21" spans="1:12" s="80" customFormat="1" ht="130.5" customHeight="1" thickTop="1" thickBot="1" x14ac:dyDescent="0.3">
      <c r="A21" s="84">
        <v>16</v>
      </c>
      <c r="B21" s="34" t="s">
        <v>78</v>
      </c>
      <c r="C21" s="76"/>
      <c r="D21" s="85"/>
      <c r="E21" s="86"/>
      <c r="F21" s="77"/>
      <c r="G21" s="57" t="s">
        <v>79</v>
      </c>
      <c r="H21" s="58" t="s">
        <v>80</v>
      </c>
      <c r="I21" s="59" t="s">
        <v>81</v>
      </c>
      <c r="L21" s="87"/>
    </row>
    <row r="22" spans="1:12" s="80" customFormat="1" ht="163.5" thickTop="1" thickBot="1" x14ac:dyDescent="0.25">
      <c r="A22" s="84">
        <v>17</v>
      </c>
      <c r="B22" s="64" t="s">
        <v>82</v>
      </c>
      <c r="C22" s="76"/>
      <c r="D22" s="42"/>
      <c r="E22" s="88" t="s">
        <v>83</v>
      </c>
      <c r="F22" s="89"/>
      <c r="G22" s="90"/>
      <c r="H22" s="79"/>
      <c r="I22" s="91" t="s">
        <v>84</v>
      </c>
      <c r="L22" s="72" t="s">
        <v>85</v>
      </c>
    </row>
    <row r="23" spans="1:12" s="80" customFormat="1" ht="394.5" customHeight="1" thickTop="1" thickBot="1" x14ac:dyDescent="0.3">
      <c r="A23" s="84">
        <v>18</v>
      </c>
      <c r="B23" s="64" t="s">
        <v>86</v>
      </c>
      <c r="C23" s="41" t="s">
        <v>87</v>
      </c>
      <c r="D23" s="42"/>
      <c r="E23" s="92"/>
      <c r="F23" s="77"/>
      <c r="G23" s="90"/>
      <c r="H23" s="58" t="s">
        <v>88</v>
      </c>
      <c r="I23" s="73" t="s">
        <v>89</v>
      </c>
    </row>
    <row r="24" spans="1:12" s="80" customFormat="1" ht="301.5" customHeight="1" thickTop="1" thickBot="1" x14ac:dyDescent="0.3">
      <c r="A24" s="84">
        <v>19</v>
      </c>
      <c r="B24" s="64" t="s">
        <v>90</v>
      </c>
      <c r="C24" s="53" t="s">
        <v>91</v>
      </c>
      <c r="D24" s="93"/>
      <c r="E24" s="92"/>
      <c r="F24" s="77"/>
      <c r="G24" s="57" t="s">
        <v>92</v>
      </c>
      <c r="H24" s="79"/>
      <c r="I24" s="63" t="s">
        <v>93</v>
      </c>
    </row>
    <row r="25" spans="1:12" thickTop="1" thickBot="1" x14ac:dyDescent="0.35">
      <c r="C25" s="66"/>
      <c r="D25" s="61"/>
      <c r="E25" s="95"/>
      <c r="F25" s="96"/>
      <c r="G25" s="97"/>
      <c r="H25" s="98"/>
      <c r="I25" s="96"/>
    </row>
    <row r="26" spans="1:12" thickTop="1" thickBot="1" x14ac:dyDescent="0.3">
      <c r="B26" s="64" t="s">
        <v>67</v>
      </c>
      <c r="G26" s="103"/>
      <c r="H26" s="104"/>
    </row>
    <row r="27" spans="1:12" thickTop="1" thickBot="1" x14ac:dyDescent="0.3">
      <c r="B27" s="64" t="s">
        <v>53</v>
      </c>
      <c r="E27" s="105"/>
      <c r="G27" s="106"/>
    </row>
    <row r="28" spans="1:12" thickTop="1" thickBot="1" x14ac:dyDescent="0.35">
      <c r="C28" s="108"/>
      <c r="D28" s="109"/>
      <c r="E28" s="110"/>
      <c r="G28" s="103"/>
    </row>
    <row r="29" spans="1:12" thickTop="1" thickBot="1" x14ac:dyDescent="0.35">
      <c r="C29" s="108"/>
      <c r="D29" s="111"/>
      <c r="E29" s="112"/>
      <c r="G29" s="106"/>
    </row>
    <row r="30" spans="1:12" thickTop="1" thickBot="1" x14ac:dyDescent="0.35">
      <c r="C30" s="108"/>
      <c r="D30" s="111" t="s">
        <v>94</v>
      </c>
      <c r="E30" s="110"/>
      <c r="G30" s="103"/>
    </row>
    <row r="31" spans="1:12" ht="56.25" customHeight="1" thickTop="1" thickBot="1" x14ac:dyDescent="0.35">
      <c r="C31" s="108"/>
      <c r="D31" s="113"/>
      <c r="E31" s="110"/>
      <c r="G31" s="114"/>
    </row>
    <row r="32" spans="1:12" thickTop="1" thickBot="1" x14ac:dyDescent="0.35">
      <c r="C32" s="115"/>
      <c r="E32" s="116"/>
    </row>
    <row r="33" spans="3:5" thickTop="1" thickBot="1" x14ac:dyDescent="0.35">
      <c r="E33" s="118"/>
    </row>
    <row r="34" spans="3:5" thickTop="1" thickBot="1" x14ac:dyDescent="0.35">
      <c r="C34" s="119"/>
    </row>
    <row r="35" spans="3:5" thickTop="1" thickBot="1" x14ac:dyDescent="0.35">
      <c r="C35" s="120"/>
    </row>
  </sheetData>
  <mergeCells count="4">
    <mergeCell ref="B1:H1"/>
    <mergeCell ref="A2:A3"/>
    <mergeCell ref="B2:B3"/>
    <mergeCell ref="C2:I2"/>
  </mergeCells>
  <pageMargins left="0.7" right="0.7" top="0.75" bottom="0.75" header="0.3" footer="0.3"/>
  <pageSetup scale="1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2"/>
  <sheetViews>
    <sheetView view="pageBreakPreview" zoomScale="90" zoomScaleNormal="80" zoomScaleSheetLayoutView="90" workbookViewId="0">
      <pane xSplit="4" ySplit="3" topLeftCell="E22" activePane="bottomRight" state="frozen"/>
      <selection pane="topRight" activeCell="E1" sqref="E1"/>
      <selection pane="bottomLeft" activeCell="A4" sqref="A4"/>
      <selection pane="bottomRight" activeCell="B5" sqref="B5"/>
    </sheetView>
  </sheetViews>
  <sheetFormatPr defaultRowHeight="20.25" thickTop="1" thickBottom="1" x14ac:dyDescent="0.3"/>
  <cols>
    <col min="1" max="1" width="5.85546875" style="194" customWidth="1"/>
    <col min="2" max="2" width="34.28515625" style="353" customWidth="1"/>
    <col min="3" max="3" width="20" style="170" customWidth="1"/>
    <col min="4" max="4" width="20.28515625" style="171" customWidth="1"/>
    <col min="5" max="5" width="18.140625" style="172" customWidth="1"/>
    <col min="6" max="6" width="21.7109375" style="173" customWidth="1"/>
    <col min="7" max="7" width="16.5703125" style="174" customWidth="1"/>
    <col min="8" max="8" width="16" style="175" customWidth="1"/>
    <col min="9" max="9" width="59.28515625" style="176" customWidth="1"/>
    <col min="10" max="10" width="37.140625" style="360" customWidth="1"/>
    <col min="11" max="17" width="9.140625" style="121"/>
    <col min="18" max="16384" width="9.140625" style="10"/>
  </cols>
  <sheetData>
    <row r="1" spans="1:17" s="1" customFormat="1" ht="27.75" customHeight="1" thickTop="1" thickBot="1" x14ac:dyDescent="0.35">
      <c r="A1" s="178"/>
      <c r="B1" s="372" t="s">
        <v>0</v>
      </c>
      <c r="C1" s="373"/>
      <c r="D1" s="373"/>
      <c r="E1" s="373"/>
      <c r="F1" s="373"/>
      <c r="G1" s="373"/>
      <c r="H1" s="373"/>
      <c r="I1" s="373"/>
      <c r="J1" s="374"/>
      <c r="K1" s="122"/>
      <c r="L1" s="122"/>
      <c r="M1" s="122"/>
      <c r="N1" s="122"/>
      <c r="O1" s="122"/>
      <c r="P1" s="122"/>
      <c r="Q1" s="122"/>
    </row>
    <row r="2" spans="1:17" s="3" customFormat="1" ht="33" customHeight="1" thickTop="1" thickBot="1" x14ac:dyDescent="0.3">
      <c r="A2" s="370" t="s">
        <v>1</v>
      </c>
      <c r="B2" s="371" t="s">
        <v>2</v>
      </c>
      <c r="C2" s="370" t="s">
        <v>112</v>
      </c>
      <c r="D2" s="375"/>
      <c r="E2" s="375"/>
      <c r="F2" s="375"/>
      <c r="G2" s="375"/>
      <c r="H2" s="375"/>
      <c r="I2" s="375"/>
      <c r="J2" s="376"/>
      <c r="K2" s="123"/>
      <c r="L2" s="123"/>
      <c r="M2" s="123"/>
      <c r="N2" s="123"/>
      <c r="O2" s="123"/>
      <c r="P2" s="123"/>
      <c r="Q2" s="123"/>
    </row>
    <row r="3" spans="1:17" s="129" customFormat="1" ht="84.75" customHeight="1" thickTop="1" thickBot="1" x14ac:dyDescent="0.3">
      <c r="A3" s="370"/>
      <c r="B3" s="371"/>
      <c r="C3" s="130" t="s">
        <v>3</v>
      </c>
      <c r="D3" s="131" t="s">
        <v>4</v>
      </c>
      <c r="E3" s="132" t="s">
        <v>5</v>
      </c>
      <c r="F3" s="133" t="s">
        <v>6</v>
      </c>
      <c r="G3" s="134" t="s">
        <v>7</v>
      </c>
      <c r="H3" s="135" t="s">
        <v>8</v>
      </c>
      <c r="I3" s="134" t="s">
        <v>788</v>
      </c>
      <c r="J3" s="356" t="s">
        <v>775</v>
      </c>
      <c r="K3" s="128"/>
      <c r="L3" s="128"/>
      <c r="M3" s="128"/>
      <c r="N3" s="128"/>
      <c r="O3" s="128"/>
      <c r="P3" s="128"/>
      <c r="Q3" s="128"/>
    </row>
    <row r="4" spans="1:17" s="20" customFormat="1" ht="114.75" customHeight="1" thickTop="1" thickBot="1" x14ac:dyDescent="0.3">
      <c r="A4" s="179">
        <v>1</v>
      </c>
      <c r="B4" s="352" t="s">
        <v>10</v>
      </c>
      <c r="C4" s="136" t="s">
        <v>113</v>
      </c>
      <c r="D4" s="137" t="s">
        <v>113</v>
      </c>
      <c r="E4" s="138" t="s">
        <v>114</v>
      </c>
      <c r="F4" s="139" t="s">
        <v>113</v>
      </c>
      <c r="G4" s="140" t="s">
        <v>113</v>
      </c>
      <c r="H4" s="191" t="s">
        <v>114</v>
      </c>
      <c r="I4" s="362" t="s">
        <v>795</v>
      </c>
      <c r="J4" s="357">
        <v>588235.70322580601</v>
      </c>
      <c r="K4" s="124"/>
      <c r="L4" s="124"/>
      <c r="M4" s="124"/>
      <c r="N4" s="124"/>
      <c r="O4" s="124"/>
      <c r="P4" s="124"/>
      <c r="Q4" s="124"/>
    </row>
    <row r="5" spans="1:17" s="1" customFormat="1" ht="101.25" customHeight="1" thickTop="1" thickBot="1" x14ac:dyDescent="0.35">
      <c r="A5" s="178">
        <v>2</v>
      </c>
      <c r="B5" s="353" t="s">
        <v>15</v>
      </c>
      <c r="C5" s="136" t="s">
        <v>113</v>
      </c>
      <c r="D5" s="142"/>
      <c r="E5" s="143"/>
      <c r="F5" s="144"/>
      <c r="G5" s="145"/>
      <c r="H5" s="141"/>
      <c r="I5" s="355" t="s">
        <v>796</v>
      </c>
      <c r="J5" s="358">
        <v>177000</v>
      </c>
      <c r="K5" s="122"/>
      <c r="L5" s="122"/>
      <c r="M5" s="122"/>
      <c r="N5" s="122"/>
      <c r="O5" s="122"/>
      <c r="P5" s="122"/>
      <c r="Q5" s="122"/>
    </row>
    <row r="6" spans="1:17" ht="409.6" thickTop="1" thickBot="1" x14ac:dyDescent="0.3">
      <c r="A6" s="179">
        <v>3</v>
      </c>
      <c r="B6" s="352" t="s">
        <v>17</v>
      </c>
      <c r="C6" s="136" t="s">
        <v>113</v>
      </c>
      <c r="D6" s="146"/>
      <c r="E6" s="136" t="s">
        <v>113</v>
      </c>
      <c r="F6" s="159"/>
      <c r="G6" s="181"/>
      <c r="H6" s="163"/>
      <c r="I6" s="363" t="s">
        <v>779</v>
      </c>
      <c r="J6" s="358">
        <v>5176948</v>
      </c>
    </row>
    <row r="7" spans="1:17" ht="161.25" customHeight="1" thickTop="1" thickBot="1" x14ac:dyDescent="0.3">
      <c r="A7" s="179">
        <v>4</v>
      </c>
      <c r="B7" s="352" t="s">
        <v>21</v>
      </c>
      <c r="C7" s="136" t="s">
        <v>113</v>
      </c>
      <c r="D7" s="136" t="s">
        <v>113</v>
      </c>
      <c r="E7" s="136" t="s">
        <v>113</v>
      </c>
      <c r="F7" s="136" t="s">
        <v>113</v>
      </c>
      <c r="G7" s="134"/>
      <c r="H7" s="136" t="s">
        <v>113</v>
      </c>
      <c r="I7" s="361" t="s">
        <v>783</v>
      </c>
      <c r="J7" s="358">
        <v>800000</v>
      </c>
    </row>
    <row r="8" spans="1:17" ht="41.25" customHeight="1" thickTop="1" thickBot="1" x14ac:dyDescent="0.3">
      <c r="A8" s="179">
        <v>5</v>
      </c>
      <c r="B8" s="352" t="s">
        <v>28</v>
      </c>
      <c r="C8" s="136" t="s">
        <v>113</v>
      </c>
      <c r="D8" s="147"/>
      <c r="E8" s="148"/>
      <c r="F8" s="159"/>
      <c r="G8" s="182"/>
      <c r="H8" s="163"/>
      <c r="I8" s="312" t="s">
        <v>776</v>
      </c>
      <c r="J8" s="358">
        <v>230000</v>
      </c>
    </row>
    <row r="9" spans="1:17" ht="37.5" customHeight="1" thickTop="1" thickBot="1" x14ac:dyDescent="0.3">
      <c r="A9" s="179">
        <v>6</v>
      </c>
      <c r="B9" s="352" t="s">
        <v>32</v>
      </c>
      <c r="C9" s="136" t="s">
        <v>113</v>
      </c>
      <c r="D9" s="136" t="s">
        <v>113</v>
      </c>
      <c r="E9" s="136" t="s">
        <v>113</v>
      </c>
      <c r="F9" s="136" t="s">
        <v>113</v>
      </c>
      <c r="G9" s="136" t="s">
        <v>113</v>
      </c>
      <c r="H9" s="136" t="s">
        <v>113</v>
      </c>
      <c r="I9" s="317" t="s">
        <v>784</v>
      </c>
      <c r="J9" s="358">
        <v>150000</v>
      </c>
    </row>
    <row r="10" spans="1:17" ht="81.75" customHeight="1" thickTop="1" thickBot="1" x14ac:dyDescent="0.3">
      <c r="A10" s="179">
        <v>7</v>
      </c>
      <c r="B10" s="352" t="s">
        <v>40</v>
      </c>
      <c r="C10" s="149"/>
      <c r="D10" s="150"/>
      <c r="E10" s="136" t="s">
        <v>113</v>
      </c>
      <c r="F10" s="151"/>
      <c r="G10" s="152"/>
      <c r="H10" s="153"/>
      <c r="I10" s="361" t="s">
        <v>781</v>
      </c>
      <c r="J10" s="358">
        <v>2475000</v>
      </c>
    </row>
    <row r="11" spans="1:17" ht="35.25" customHeight="1" thickTop="1" thickBot="1" x14ac:dyDescent="0.3">
      <c r="A11" s="179">
        <v>8</v>
      </c>
      <c r="B11" s="352" t="s">
        <v>43</v>
      </c>
      <c r="C11" s="136" t="s">
        <v>113</v>
      </c>
      <c r="D11" s="136" t="s">
        <v>113</v>
      </c>
      <c r="E11" s="154"/>
      <c r="F11" s="155"/>
      <c r="G11" s="136" t="s">
        <v>113</v>
      </c>
      <c r="H11" s="153"/>
      <c r="I11" s="361" t="s">
        <v>47</v>
      </c>
      <c r="J11" s="358">
        <f>250*30*12</f>
        <v>90000</v>
      </c>
    </row>
    <row r="12" spans="1:17" ht="88.5" customHeight="1" thickTop="1" thickBot="1" x14ac:dyDescent="0.3">
      <c r="A12" s="179">
        <v>9</v>
      </c>
      <c r="B12" s="352" t="s">
        <v>48</v>
      </c>
      <c r="C12" s="156"/>
      <c r="D12" s="136" t="s">
        <v>113</v>
      </c>
      <c r="E12" s="136" t="s">
        <v>113</v>
      </c>
      <c r="F12" s="151"/>
      <c r="G12" s="136" t="s">
        <v>113</v>
      </c>
      <c r="H12" s="153"/>
      <c r="I12" s="364" t="s">
        <v>52</v>
      </c>
      <c r="J12" s="358">
        <v>1372000</v>
      </c>
    </row>
    <row r="13" spans="1:17" ht="201" customHeight="1" thickTop="1" thickBot="1" x14ac:dyDescent="0.3">
      <c r="A13" s="179">
        <v>10</v>
      </c>
      <c r="B13" s="352" t="s">
        <v>53</v>
      </c>
      <c r="C13" s="157"/>
      <c r="D13" s="146"/>
      <c r="E13" s="158"/>
      <c r="F13" s="159"/>
      <c r="G13" s="160"/>
      <c r="H13" s="136" t="s">
        <v>113</v>
      </c>
      <c r="I13" s="365" t="s">
        <v>791</v>
      </c>
      <c r="J13" s="329" t="s">
        <v>786</v>
      </c>
    </row>
    <row r="14" spans="1:17" ht="138" customHeight="1" thickTop="1" thickBot="1" x14ac:dyDescent="0.3">
      <c r="A14" s="179">
        <v>11</v>
      </c>
      <c r="B14" s="352" t="s">
        <v>56</v>
      </c>
      <c r="C14" s="136" t="s">
        <v>113</v>
      </c>
      <c r="D14" s="136" t="s">
        <v>113</v>
      </c>
      <c r="E14" s="136" t="s">
        <v>113</v>
      </c>
      <c r="F14" s="159"/>
      <c r="G14" s="136" t="s">
        <v>113</v>
      </c>
      <c r="H14" s="136" t="s">
        <v>113</v>
      </c>
      <c r="I14" s="361" t="s">
        <v>789</v>
      </c>
      <c r="J14" s="329" t="s">
        <v>786</v>
      </c>
    </row>
    <row r="15" spans="1:17" ht="56.25" customHeight="1" thickTop="1" thickBot="1" x14ac:dyDescent="0.3">
      <c r="A15" s="179">
        <v>12</v>
      </c>
      <c r="B15" s="352" t="s">
        <v>63</v>
      </c>
      <c r="C15" s="161"/>
      <c r="D15" s="162"/>
      <c r="E15" s="136" t="s">
        <v>113</v>
      </c>
      <c r="F15" s="133"/>
      <c r="G15" s="136" t="s">
        <v>113</v>
      </c>
      <c r="H15" s="163"/>
      <c r="I15" s="312" t="s">
        <v>777</v>
      </c>
      <c r="J15" s="358">
        <v>233000</v>
      </c>
    </row>
    <row r="16" spans="1:17" s="80" customFormat="1" ht="51.75" customHeight="1" thickTop="1" thickBot="1" x14ac:dyDescent="0.3">
      <c r="A16" s="179">
        <v>13</v>
      </c>
      <c r="B16" s="352" t="s">
        <v>67</v>
      </c>
      <c r="C16" s="161"/>
      <c r="D16" s="136" t="s">
        <v>113</v>
      </c>
      <c r="E16" s="164"/>
      <c r="F16" s="159"/>
      <c r="G16" s="160"/>
      <c r="H16" s="163"/>
      <c r="I16" s="361" t="s">
        <v>69</v>
      </c>
      <c r="J16" s="329" t="s">
        <v>786</v>
      </c>
      <c r="K16" s="125"/>
      <c r="L16" s="125"/>
      <c r="M16" s="125"/>
      <c r="N16" s="125"/>
      <c r="O16" s="125"/>
      <c r="P16" s="125"/>
      <c r="Q16" s="125"/>
    </row>
    <row r="17" spans="1:17" ht="63" customHeight="1" thickTop="1" thickBot="1" x14ac:dyDescent="0.3">
      <c r="A17" s="179">
        <v>14</v>
      </c>
      <c r="B17" s="352" t="s">
        <v>70</v>
      </c>
      <c r="C17" s="136" t="s">
        <v>113</v>
      </c>
      <c r="D17" s="131"/>
      <c r="E17" s="164"/>
      <c r="F17" s="159"/>
      <c r="G17" s="136" t="s">
        <v>113</v>
      </c>
      <c r="H17" s="163"/>
      <c r="I17" s="313" t="s">
        <v>778</v>
      </c>
      <c r="J17" s="358">
        <v>160000</v>
      </c>
    </row>
    <row r="18" spans="1:17" s="80" customFormat="1" ht="81" customHeight="1" thickTop="1" thickBot="1" x14ac:dyDescent="0.3">
      <c r="A18" s="180">
        <v>15</v>
      </c>
      <c r="B18" s="352" t="s">
        <v>74</v>
      </c>
      <c r="C18" s="136" t="s">
        <v>113</v>
      </c>
      <c r="D18" s="136" t="s">
        <v>113</v>
      </c>
      <c r="E18" s="136" t="s">
        <v>113</v>
      </c>
      <c r="F18" s="159"/>
      <c r="G18" s="136" t="s">
        <v>113</v>
      </c>
      <c r="H18" s="163"/>
      <c r="I18" s="317" t="s">
        <v>780</v>
      </c>
      <c r="J18" s="358">
        <v>106200</v>
      </c>
      <c r="K18" s="125"/>
      <c r="L18" s="125"/>
      <c r="M18" s="125"/>
      <c r="N18" s="125"/>
      <c r="O18" s="125"/>
      <c r="P18" s="125"/>
      <c r="Q18" s="125"/>
    </row>
    <row r="19" spans="1:17" s="80" customFormat="1" ht="73.5" customHeight="1" thickTop="1" thickBot="1" x14ac:dyDescent="0.3">
      <c r="A19" s="179">
        <v>16</v>
      </c>
      <c r="B19" s="352" t="s">
        <v>78</v>
      </c>
      <c r="C19" s="165"/>
      <c r="D19" s="166"/>
      <c r="E19" s="167"/>
      <c r="F19" s="168"/>
      <c r="G19" s="136" t="s">
        <v>113</v>
      </c>
      <c r="H19" s="136" t="s">
        <v>113</v>
      </c>
      <c r="I19" s="314" t="s">
        <v>81</v>
      </c>
      <c r="J19" s="329" t="s">
        <v>786</v>
      </c>
      <c r="K19" s="125"/>
      <c r="L19" s="125"/>
      <c r="M19" s="125"/>
      <c r="N19" s="125"/>
      <c r="O19" s="125"/>
      <c r="P19" s="125"/>
      <c r="Q19" s="125"/>
    </row>
    <row r="20" spans="1:17" s="80" customFormat="1" ht="109.5" customHeight="1" thickTop="1" thickBot="1" x14ac:dyDescent="0.3">
      <c r="A20" s="179">
        <v>17</v>
      </c>
      <c r="B20" s="352" t="s">
        <v>82</v>
      </c>
      <c r="C20" s="165"/>
      <c r="D20" s="183"/>
      <c r="E20" s="136" t="s">
        <v>113</v>
      </c>
      <c r="F20" s="184"/>
      <c r="G20" s="185"/>
      <c r="H20" s="186"/>
      <c r="I20" s="315" t="s">
        <v>782</v>
      </c>
      <c r="J20" s="329" t="s">
        <v>786</v>
      </c>
      <c r="K20" s="125"/>
      <c r="L20" s="125"/>
      <c r="M20" s="125"/>
      <c r="N20" s="125"/>
      <c r="O20" s="125"/>
      <c r="P20" s="125"/>
      <c r="Q20" s="125"/>
    </row>
    <row r="21" spans="1:17" s="80" customFormat="1" ht="33.75" customHeight="1" thickTop="1" thickBot="1" x14ac:dyDescent="0.3">
      <c r="A21" s="192">
        <v>18</v>
      </c>
      <c r="B21" s="352" t="s">
        <v>86</v>
      </c>
      <c r="C21" s="136" t="s">
        <v>113</v>
      </c>
      <c r="D21" s="183"/>
      <c r="E21" s="167"/>
      <c r="F21" s="168"/>
      <c r="G21" s="185"/>
      <c r="H21" s="136" t="s">
        <v>113</v>
      </c>
      <c r="I21" s="316" t="s">
        <v>792</v>
      </c>
      <c r="J21" s="358">
        <v>1250000</v>
      </c>
      <c r="K21" s="125"/>
      <c r="L21" s="125"/>
      <c r="M21" s="125"/>
      <c r="N21" s="125"/>
      <c r="O21" s="125"/>
      <c r="P21" s="125"/>
      <c r="Q21" s="125"/>
    </row>
    <row r="22" spans="1:17" s="126" customFormat="1" ht="68.25" customHeight="1" thickTop="1" thickBot="1" x14ac:dyDescent="0.3">
      <c r="A22" s="193">
        <v>19</v>
      </c>
      <c r="B22" s="352" t="s">
        <v>90</v>
      </c>
      <c r="C22" s="187"/>
      <c r="D22" s="136" t="s">
        <v>113</v>
      </c>
      <c r="E22" s="188"/>
      <c r="F22" s="189"/>
      <c r="G22" s="136" t="s">
        <v>113</v>
      </c>
      <c r="H22" s="190"/>
      <c r="I22" s="316" t="s">
        <v>785</v>
      </c>
      <c r="J22" s="329">
        <v>14160</v>
      </c>
      <c r="K22" s="125"/>
      <c r="L22" s="125"/>
      <c r="M22" s="125"/>
      <c r="N22" s="125"/>
      <c r="O22" s="125"/>
      <c r="P22" s="125"/>
      <c r="Q22" s="125"/>
    </row>
    <row r="23" spans="1:17" s="127" customFormat="1" ht="19.5" thickTop="1" x14ac:dyDescent="0.25">
      <c r="A23" s="169"/>
      <c r="B23" s="354"/>
      <c r="C23" s="169"/>
      <c r="D23" s="169"/>
      <c r="E23" s="169"/>
      <c r="F23" s="169"/>
      <c r="G23" s="169"/>
      <c r="H23" s="169"/>
      <c r="I23" s="177"/>
      <c r="J23" s="359"/>
    </row>
    <row r="24" spans="1:17" s="127" customFormat="1" ht="19.5" thickBot="1" x14ac:dyDescent="0.3">
      <c r="A24" s="169"/>
      <c r="B24" s="354"/>
      <c r="C24" s="169"/>
      <c r="D24" s="169"/>
      <c r="E24" s="169"/>
      <c r="F24" s="169"/>
      <c r="G24" s="169"/>
      <c r="H24" s="169"/>
      <c r="I24" s="177"/>
      <c r="J24" s="359"/>
      <c r="K24" s="318"/>
    </row>
    <row r="25" spans="1:17" s="127" customFormat="1" ht="19.5" thickTop="1" x14ac:dyDescent="0.25">
      <c r="A25" s="169"/>
      <c r="B25" s="354"/>
      <c r="C25" s="169"/>
      <c r="D25" s="169"/>
      <c r="E25" s="169"/>
      <c r="F25" s="169"/>
      <c r="G25" s="169"/>
      <c r="H25" s="169"/>
      <c r="I25" s="177"/>
      <c r="J25" s="359"/>
    </row>
    <row r="26" spans="1:17" s="127" customFormat="1" ht="18.75" x14ac:dyDescent="0.25">
      <c r="A26" s="169"/>
      <c r="B26" s="354"/>
      <c r="C26" s="169"/>
      <c r="D26" s="169"/>
      <c r="E26" s="169"/>
      <c r="F26" s="169"/>
      <c r="G26" s="169"/>
      <c r="H26" s="169"/>
      <c r="I26" s="177"/>
      <c r="J26" s="359"/>
    </row>
    <row r="27" spans="1:17" s="127" customFormat="1" ht="18.75" x14ac:dyDescent="0.25">
      <c r="A27" s="169"/>
      <c r="B27" s="354"/>
      <c r="C27" s="169"/>
      <c r="D27" s="169"/>
      <c r="E27" s="169"/>
      <c r="F27" s="169"/>
      <c r="G27" s="169"/>
      <c r="H27" s="169"/>
      <c r="I27" s="177"/>
      <c r="J27" s="359"/>
    </row>
    <row r="28" spans="1:17" s="127" customFormat="1" ht="18.75" x14ac:dyDescent="0.25">
      <c r="A28" s="169"/>
      <c r="B28" s="354"/>
      <c r="C28" s="169"/>
      <c r="D28" s="169"/>
      <c r="E28" s="169"/>
      <c r="F28" s="169"/>
      <c r="G28" s="169"/>
      <c r="H28" s="169"/>
      <c r="I28" s="177"/>
      <c r="J28" s="359"/>
    </row>
    <row r="29" spans="1:17" s="127" customFormat="1" ht="18.75" x14ac:dyDescent="0.25">
      <c r="A29" s="169"/>
      <c r="B29" s="354"/>
      <c r="C29" s="169"/>
      <c r="D29" s="169"/>
      <c r="E29" s="169"/>
      <c r="F29" s="169"/>
      <c r="G29" s="169"/>
      <c r="H29" s="169"/>
      <c r="I29" s="177"/>
      <c r="J29" s="359"/>
    </row>
    <row r="30" spans="1:17" s="127" customFormat="1" ht="18.75" x14ac:dyDescent="0.25">
      <c r="A30" s="169"/>
      <c r="B30" s="354"/>
      <c r="C30" s="169"/>
      <c r="D30" s="169"/>
      <c r="E30" s="169"/>
      <c r="F30" s="169"/>
      <c r="G30" s="169"/>
      <c r="H30" s="169"/>
      <c r="I30" s="177"/>
      <c r="J30" s="359"/>
    </row>
    <row r="31" spans="1:17" s="127" customFormat="1" ht="18.75" x14ac:dyDescent="0.25">
      <c r="A31" s="169"/>
      <c r="B31" s="354"/>
      <c r="C31" s="169"/>
      <c r="D31" s="169"/>
      <c r="E31" s="169"/>
      <c r="F31" s="169"/>
      <c r="G31" s="169"/>
      <c r="H31" s="169"/>
      <c r="I31" s="177"/>
      <c r="J31" s="359"/>
    </row>
    <row r="32" spans="1:17" s="127" customFormat="1" ht="18.75" x14ac:dyDescent="0.25">
      <c r="A32" s="169"/>
      <c r="B32" s="354"/>
      <c r="C32" s="169"/>
      <c r="D32" s="169"/>
      <c r="E32" s="169"/>
      <c r="F32" s="169"/>
      <c r="G32" s="169"/>
      <c r="H32" s="169"/>
      <c r="I32" s="177"/>
      <c r="J32" s="359"/>
    </row>
    <row r="33" spans="1:10" s="127" customFormat="1" ht="18.75" x14ac:dyDescent="0.25">
      <c r="A33" s="169"/>
      <c r="B33" s="354"/>
      <c r="C33" s="169"/>
      <c r="D33" s="169"/>
      <c r="E33" s="169"/>
      <c r="F33" s="169"/>
      <c r="G33" s="169"/>
      <c r="H33" s="169"/>
      <c r="I33" s="177"/>
      <c r="J33" s="359"/>
    </row>
    <row r="34" spans="1:10" s="127" customFormat="1" ht="18.75" x14ac:dyDescent="0.25">
      <c r="A34" s="169"/>
      <c r="B34" s="354"/>
      <c r="C34" s="169"/>
      <c r="D34" s="169"/>
      <c r="E34" s="169"/>
      <c r="F34" s="169"/>
      <c r="G34" s="169"/>
      <c r="H34" s="169"/>
      <c r="I34" s="177"/>
      <c r="J34" s="359"/>
    </row>
    <row r="35" spans="1:10" s="127" customFormat="1" ht="18.75" x14ac:dyDescent="0.25">
      <c r="A35" s="169"/>
      <c r="B35" s="354"/>
      <c r="C35" s="169"/>
      <c r="D35" s="169"/>
      <c r="E35" s="169"/>
      <c r="F35" s="169"/>
      <c r="G35" s="169"/>
      <c r="H35" s="169"/>
      <c r="I35" s="177"/>
      <c r="J35" s="359"/>
    </row>
    <row r="36" spans="1:10" s="127" customFormat="1" ht="18.75" x14ac:dyDescent="0.25">
      <c r="A36" s="169"/>
      <c r="B36" s="354"/>
      <c r="C36" s="169"/>
      <c r="D36" s="169"/>
      <c r="E36" s="169"/>
      <c r="F36" s="169"/>
      <c r="G36" s="169"/>
      <c r="H36" s="169"/>
      <c r="I36" s="177"/>
      <c r="J36" s="359"/>
    </row>
    <row r="37" spans="1:10" s="127" customFormat="1" ht="18.75" x14ac:dyDescent="0.25">
      <c r="A37" s="169"/>
      <c r="B37" s="354"/>
      <c r="C37" s="169"/>
      <c r="D37" s="169"/>
      <c r="E37" s="169"/>
      <c r="F37" s="169"/>
      <c r="G37" s="169"/>
      <c r="H37" s="169"/>
      <c r="I37" s="177"/>
      <c r="J37" s="359"/>
    </row>
    <row r="38" spans="1:10" s="127" customFormat="1" ht="18.75" x14ac:dyDescent="0.25">
      <c r="A38" s="169"/>
      <c r="B38" s="354"/>
      <c r="C38" s="169"/>
      <c r="D38" s="169"/>
      <c r="E38" s="169"/>
      <c r="F38" s="169"/>
      <c r="G38" s="169"/>
      <c r="H38" s="169"/>
      <c r="I38" s="177"/>
      <c r="J38" s="359"/>
    </row>
    <row r="39" spans="1:10" s="127" customFormat="1" ht="18.75" x14ac:dyDescent="0.25">
      <c r="A39" s="169"/>
      <c r="B39" s="354"/>
      <c r="C39" s="169"/>
      <c r="D39" s="169"/>
      <c r="E39" s="169"/>
      <c r="F39" s="169"/>
      <c r="G39" s="169"/>
      <c r="H39" s="169"/>
      <c r="I39" s="177"/>
      <c r="J39" s="359"/>
    </row>
    <row r="40" spans="1:10" s="127" customFormat="1" ht="18.75" x14ac:dyDescent="0.25">
      <c r="A40" s="169"/>
      <c r="B40" s="354"/>
      <c r="C40" s="169"/>
      <c r="D40" s="169"/>
      <c r="E40" s="169"/>
      <c r="F40" s="169"/>
      <c r="G40" s="169"/>
      <c r="H40" s="169"/>
      <c r="I40" s="177"/>
      <c r="J40" s="359"/>
    </row>
    <row r="41" spans="1:10" s="127" customFormat="1" ht="18.75" x14ac:dyDescent="0.25">
      <c r="A41" s="169"/>
      <c r="B41" s="354"/>
      <c r="C41" s="169"/>
      <c r="D41" s="169"/>
      <c r="E41" s="169"/>
      <c r="F41" s="169"/>
      <c r="G41" s="169"/>
      <c r="H41" s="169"/>
      <c r="I41" s="177"/>
      <c r="J41" s="359"/>
    </row>
    <row r="42" spans="1:10" s="127" customFormat="1" ht="18.75" x14ac:dyDescent="0.25">
      <c r="A42" s="169"/>
      <c r="B42" s="354"/>
      <c r="C42" s="169"/>
      <c r="D42" s="169"/>
      <c r="E42" s="169"/>
      <c r="F42" s="169"/>
      <c r="G42" s="169"/>
      <c r="H42" s="169"/>
      <c r="I42" s="177"/>
      <c r="J42" s="359"/>
    </row>
    <row r="43" spans="1:10" s="127" customFormat="1" ht="18.75" x14ac:dyDescent="0.25">
      <c r="A43" s="169"/>
      <c r="B43" s="354"/>
      <c r="C43" s="169"/>
      <c r="D43" s="169"/>
      <c r="E43" s="169"/>
      <c r="F43" s="169"/>
      <c r="G43" s="169"/>
      <c r="H43" s="169"/>
      <c r="I43" s="177"/>
      <c r="J43" s="359"/>
    </row>
    <row r="44" spans="1:10" s="127" customFormat="1" ht="18.75" x14ac:dyDescent="0.25">
      <c r="A44" s="169"/>
      <c r="B44" s="354"/>
      <c r="C44" s="169"/>
      <c r="D44" s="169"/>
      <c r="E44" s="169"/>
      <c r="F44" s="169"/>
      <c r="G44" s="169"/>
      <c r="H44" s="169"/>
      <c r="I44" s="177"/>
      <c r="J44" s="359"/>
    </row>
    <row r="45" spans="1:10" s="127" customFormat="1" ht="18.75" x14ac:dyDescent="0.25">
      <c r="A45" s="169"/>
      <c r="B45" s="354"/>
      <c r="C45" s="169"/>
      <c r="D45" s="169"/>
      <c r="E45" s="169"/>
      <c r="F45" s="169"/>
      <c r="G45" s="169"/>
      <c r="H45" s="169"/>
      <c r="I45" s="177"/>
      <c r="J45" s="359"/>
    </row>
    <row r="46" spans="1:10" s="127" customFormat="1" ht="18.75" x14ac:dyDescent="0.25">
      <c r="A46" s="169"/>
      <c r="B46" s="354"/>
      <c r="C46" s="169"/>
      <c r="D46" s="169"/>
      <c r="E46" s="169"/>
      <c r="F46" s="169"/>
      <c r="G46" s="169"/>
      <c r="H46" s="169"/>
      <c r="I46" s="177"/>
      <c r="J46" s="359"/>
    </row>
    <row r="47" spans="1:10" s="127" customFormat="1" ht="18.75" x14ac:dyDescent="0.25">
      <c r="A47" s="169"/>
      <c r="B47" s="354"/>
      <c r="C47" s="169"/>
      <c r="D47" s="169"/>
      <c r="E47" s="169"/>
      <c r="F47" s="169"/>
      <c r="G47" s="169"/>
      <c r="H47" s="169"/>
      <c r="I47" s="177"/>
      <c r="J47" s="359"/>
    </row>
    <row r="48" spans="1:10" s="127" customFormat="1" ht="18.75" x14ac:dyDescent="0.25">
      <c r="A48" s="169"/>
      <c r="B48" s="354"/>
      <c r="C48" s="169"/>
      <c r="D48" s="169"/>
      <c r="E48" s="169"/>
      <c r="F48" s="169"/>
      <c r="G48" s="169"/>
      <c r="H48" s="169"/>
      <c r="I48" s="177"/>
      <c r="J48" s="359"/>
    </row>
    <row r="49" spans="1:10" s="127" customFormat="1" ht="18.75" x14ac:dyDescent="0.25">
      <c r="A49" s="169"/>
      <c r="B49" s="354"/>
      <c r="C49" s="169"/>
      <c r="D49" s="169"/>
      <c r="E49" s="169"/>
      <c r="F49" s="169"/>
      <c r="G49" s="169"/>
      <c r="H49" s="169"/>
      <c r="I49" s="177"/>
      <c r="J49" s="359"/>
    </row>
    <row r="50" spans="1:10" s="127" customFormat="1" ht="18.75" x14ac:dyDescent="0.25">
      <c r="A50" s="169"/>
      <c r="B50" s="354"/>
      <c r="C50" s="169"/>
      <c r="D50" s="169"/>
      <c r="E50" s="169"/>
      <c r="F50" s="169"/>
      <c r="G50" s="169"/>
      <c r="H50" s="169"/>
      <c r="I50" s="177"/>
      <c r="J50" s="359"/>
    </row>
    <row r="51" spans="1:10" s="127" customFormat="1" ht="18.75" x14ac:dyDescent="0.25">
      <c r="A51" s="169"/>
      <c r="B51" s="354"/>
      <c r="C51" s="169"/>
      <c r="D51" s="169"/>
      <c r="E51" s="169"/>
      <c r="F51" s="169"/>
      <c r="G51" s="169"/>
      <c r="H51" s="169"/>
      <c r="I51" s="177"/>
      <c r="J51" s="359"/>
    </row>
    <row r="52" spans="1:10" s="127" customFormat="1" ht="18.75" x14ac:dyDescent="0.25">
      <c r="A52" s="169"/>
      <c r="B52" s="354"/>
      <c r="C52" s="169"/>
      <c r="D52" s="169"/>
      <c r="E52" s="169"/>
      <c r="F52" s="169"/>
      <c r="G52" s="169"/>
      <c r="H52" s="169"/>
      <c r="I52" s="177"/>
      <c r="J52" s="359"/>
    </row>
    <row r="53" spans="1:10" s="127" customFormat="1" ht="18.75" x14ac:dyDescent="0.25">
      <c r="A53" s="169"/>
      <c r="B53" s="354"/>
      <c r="C53" s="169"/>
      <c r="D53" s="169"/>
      <c r="E53" s="169"/>
      <c r="F53" s="169"/>
      <c r="G53" s="169"/>
      <c r="H53" s="169"/>
      <c r="I53" s="177"/>
      <c r="J53" s="359"/>
    </row>
    <row r="54" spans="1:10" s="127" customFormat="1" ht="18.75" x14ac:dyDescent="0.25">
      <c r="A54" s="169"/>
      <c r="B54" s="354"/>
      <c r="C54" s="169"/>
      <c r="D54" s="169"/>
      <c r="E54" s="169"/>
      <c r="F54" s="169"/>
      <c r="G54" s="169"/>
      <c r="H54" s="169"/>
      <c r="I54" s="177"/>
      <c r="J54" s="359"/>
    </row>
    <row r="55" spans="1:10" s="127" customFormat="1" ht="18.75" x14ac:dyDescent="0.25">
      <c r="A55" s="169"/>
      <c r="B55" s="354"/>
      <c r="C55" s="169"/>
      <c r="D55" s="169"/>
      <c r="E55" s="169"/>
      <c r="F55" s="169"/>
      <c r="G55" s="169"/>
      <c r="H55" s="169"/>
      <c r="I55" s="177"/>
      <c r="J55" s="359"/>
    </row>
    <row r="56" spans="1:10" s="127" customFormat="1" ht="18.75" x14ac:dyDescent="0.25">
      <c r="A56" s="169"/>
      <c r="B56" s="354"/>
      <c r="C56" s="169"/>
      <c r="D56" s="169"/>
      <c r="E56" s="169"/>
      <c r="F56" s="169"/>
      <c r="G56" s="169"/>
      <c r="H56" s="169"/>
      <c r="I56" s="177"/>
      <c r="J56" s="359"/>
    </row>
    <row r="57" spans="1:10" s="127" customFormat="1" ht="18.75" x14ac:dyDescent="0.25">
      <c r="A57" s="169"/>
      <c r="B57" s="354"/>
      <c r="C57" s="169"/>
      <c r="D57" s="169"/>
      <c r="E57" s="169"/>
      <c r="F57" s="169"/>
      <c r="G57" s="169"/>
      <c r="H57" s="169"/>
      <c r="I57" s="177"/>
      <c r="J57" s="359"/>
    </row>
    <row r="58" spans="1:10" s="127" customFormat="1" ht="18.75" x14ac:dyDescent="0.25">
      <c r="A58" s="169"/>
      <c r="B58" s="354"/>
      <c r="C58" s="169"/>
      <c r="D58" s="169"/>
      <c r="E58" s="169"/>
      <c r="F58" s="169"/>
      <c r="G58" s="169"/>
      <c r="H58" s="169"/>
      <c r="I58" s="177"/>
      <c r="J58" s="359"/>
    </row>
    <row r="59" spans="1:10" s="127" customFormat="1" ht="18.75" x14ac:dyDescent="0.25">
      <c r="A59" s="169"/>
      <c r="B59" s="354"/>
      <c r="C59" s="169"/>
      <c r="D59" s="169"/>
      <c r="E59" s="169"/>
      <c r="F59" s="169"/>
      <c r="G59" s="169"/>
      <c r="H59" s="169"/>
      <c r="I59" s="177"/>
      <c r="J59" s="359"/>
    </row>
    <row r="60" spans="1:10" s="127" customFormat="1" ht="18.75" x14ac:dyDescent="0.25">
      <c r="A60" s="169"/>
      <c r="B60" s="354"/>
      <c r="C60" s="169"/>
      <c r="D60" s="169"/>
      <c r="E60" s="169"/>
      <c r="F60" s="169"/>
      <c r="G60" s="169"/>
      <c r="H60" s="169"/>
      <c r="I60" s="177"/>
      <c r="J60" s="359"/>
    </row>
    <row r="61" spans="1:10" s="127" customFormat="1" ht="18.75" x14ac:dyDescent="0.25">
      <c r="A61" s="169"/>
      <c r="B61" s="354"/>
      <c r="C61" s="169"/>
      <c r="D61" s="169"/>
      <c r="E61" s="169"/>
      <c r="F61" s="169"/>
      <c r="G61" s="169"/>
      <c r="H61" s="169"/>
      <c r="I61" s="177"/>
      <c r="J61" s="359"/>
    </row>
    <row r="62" spans="1:10" s="127" customFormat="1" ht="18.75" x14ac:dyDescent="0.25">
      <c r="A62" s="169"/>
      <c r="B62" s="354"/>
      <c r="C62" s="169"/>
      <c r="D62" s="169"/>
      <c r="E62" s="169"/>
      <c r="F62" s="169"/>
      <c r="G62" s="169"/>
      <c r="H62" s="169"/>
      <c r="I62" s="177"/>
      <c r="J62" s="359"/>
    </row>
    <row r="63" spans="1:10" s="127" customFormat="1" ht="18.75" x14ac:dyDescent="0.25">
      <c r="A63" s="169"/>
      <c r="B63" s="354"/>
      <c r="C63" s="169"/>
      <c r="D63" s="169"/>
      <c r="E63" s="169"/>
      <c r="F63" s="169"/>
      <c r="G63" s="169"/>
      <c r="H63" s="169"/>
      <c r="I63" s="177"/>
      <c r="J63" s="359"/>
    </row>
    <row r="64" spans="1:10" s="127" customFormat="1" ht="18.75" x14ac:dyDescent="0.25">
      <c r="A64" s="169"/>
      <c r="B64" s="354"/>
      <c r="C64" s="169"/>
      <c r="D64" s="169"/>
      <c r="E64" s="169"/>
      <c r="F64" s="169"/>
      <c r="G64" s="169"/>
      <c r="H64" s="169"/>
      <c r="I64" s="177"/>
      <c r="J64" s="359"/>
    </row>
    <row r="65" spans="1:10" s="127" customFormat="1" ht="18.75" x14ac:dyDescent="0.25">
      <c r="A65" s="169"/>
      <c r="B65" s="354"/>
      <c r="C65" s="169"/>
      <c r="D65" s="169"/>
      <c r="E65" s="169"/>
      <c r="F65" s="169"/>
      <c r="G65" s="169"/>
      <c r="H65" s="169"/>
      <c r="I65" s="177"/>
      <c r="J65" s="359"/>
    </row>
    <row r="66" spans="1:10" s="127" customFormat="1" ht="18.75" x14ac:dyDescent="0.25">
      <c r="A66" s="169"/>
      <c r="B66" s="354"/>
      <c r="C66" s="169"/>
      <c r="D66" s="169"/>
      <c r="E66" s="169"/>
      <c r="F66" s="169"/>
      <c r="G66" s="169"/>
      <c r="H66" s="169"/>
      <c r="I66" s="177"/>
      <c r="J66" s="359"/>
    </row>
    <row r="67" spans="1:10" s="127" customFormat="1" ht="18.75" x14ac:dyDescent="0.25">
      <c r="A67" s="169"/>
      <c r="B67" s="354"/>
      <c r="C67" s="169"/>
      <c r="D67" s="169"/>
      <c r="E67" s="169"/>
      <c r="F67" s="169"/>
      <c r="G67" s="169"/>
      <c r="H67" s="169"/>
      <c r="I67" s="177"/>
      <c r="J67" s="359"/>
    </row>
    <row r="68" spans="1:10" s="127" customFormat="1" ht="18.75" x14ac:dyDescent="0.25">
      <c r="A68" s="169"/>
      <c r="B68" s="354"/>
      <c r="C68" s="169"/>
      <c r="D68" s="169"/>
      <c r="E68" s="169"/>
      <c r="F68" s="169"/>
      <c r="G68" s="169"/>
      <c r="H68" s="169"/>
      <c r="I68" s="177"/>
      <c r="J68" s="359"/>
    </row>
    <row r="69" spans="1:10" s="127" customFormat="1" ht="18.75" x14ac:dyDescent="0.25">
      <c r="A69" s="169"/>
      <c r="B69" s="354"/>
      <c r="C69" s="169"/>
      <c r="D69" s="169"/>
      <c r="E69" s="169"/>
      <c r="F69" s="169"/>
      <c r="G69" s="169"/>
      <c r="H69" s="169"/>
      <c r="I69" s="177"/>
      <c r="J69" s="359"/>
    </row>
    <row r="70" spans="1:10" s="127" customFormat="1" ht="18.75" x14ac:dyDescent="0.25">
      <c r="A70" s="169"/>
      <c r="B70" s="354"/>
      <c r="C70" s="169"/>
      <c r="D70" s="169"/>
      <c r="E70" s="169"/>
      <c r="F70" s="169"/>
      <c r="G70" s="169"/>
      <c r="H70" s="169"/>
      <c r="I70" s="177"/>
      <c r="J70" s="359"/>
    </row>
    <row r="71" spans="1:10" s="127" customFormat="1" ht="18.75" x14ac:dyDescent="0.25">
      <c r="A71" s="169"/>
      <c r="B71" s="354"/>
      <c r="C71" s="169"/>
      <c r="D71" s="169"/>
      <c r="E71" s="169"/>
      <c r="F71" s="169"/>
      <c r="G71" s="169"/>
      <c r="H71" s="169"/>
      <c r="I71" s="177"/>
      <c r="J71" s="359"/>
    </row>
    <row r="72" spans="1:10" s="127" customFormat="1" ht="18.75" x14ac:dyDescent="0.25">
      <c r="A72" s="169"/>
      <c r="B72" s="354"/>
      <c r="C72" s="169"/>
      <c r="D72" s="169"/>
      <c r="E72" s="169"/>
      <c r="F72" s="169"/>
      <c r="G72" s="169"/>
      <c r="H72" s="169"/>
      <c r="I72" s="177"/>
      <c r="J72" s="359"/>
    </row>
    <row r="73" spans="1:10" s="127" customFormat="1" ht="18.75" x14ac:dyDescent="0.25">
      <c r="A73" s="169"/>
      <c r="B73" s="354"/>
      <c r="C73" s="169"/>
      <c r="D73" s="169"/>
      <c r="E73" s="169"/>
      <c r="F73" s="169"/>
      <c r="G73" s="169"/>
      <c r="H73" s="169"/>
      <c r="I73" s="177"/>
      <c r="J73" s="359"/>
    </row>
    <row r="74" spans="1:10" s="127" customFormat="1" ht="18.75" x14ac:dyDescent="0.25">
      <c r="A74" s="169"/>
      <c r="B74" s="354"/>
      <c r="C74" s="169"/>
      <c r="D74" s="169"/>
      <c r="E74" s="169"/>
      <c r="F74" s="169"/>
      <c r="G74" s="169"/>
      <c r="H74" s="169"/>
      <c r="I74" s="177"/>
      <c r="J74" s="359"/>
    </row>
    <row r="75" spans="1:10" s="127" customFormat="1" ht="18.75" x14ac:dyDescent="0.25">
      <c r="A75" s="169"/>
      <c r="B75" s="354"/>
      <c r="C75" s="169"/>
      <c r="D75" s="169"/>
      <c r="E75" s="169"/>
      <c r="F75" s="169"/>
      <c r="G75" s="169"/>
      <c r="H75" s="169"/>
      <c r="I75" s="177"/>
      <c r="J75" s="359"/>
    </row>
    <row r="76" spans="1:10" s="127" customFormat="1" ht="18.75" x14ac:dyDescent="0.25">
      <c r="A76" s="169"/>
      <c r="B76" s="354"/>
      <c r="C76" s="169"/>
      <c r="D76" s="169"/>
      <c r="E76" s="169"/>
      <c r="F76" s="169"/>
      <c r="G76" s="169"/>
      <c r="H76" s="169"/>
      <c r="I76" s="177"/>
      <c r="J76" s="359"/>
    </row>
    <row r="77" spans="1:10" s="127" customFormat="1" ht="18.75" x14ac:dyDescent="0.25">
      <c r="A77" s="169"/>
      <c r="B77" s="354"/>
      <c r="C77" s="169"/>
      <c r="D77" s="169"/>
      <c r="E77" s="169"/>
      <c r="F77" s="169"/>
      <c r="G77" s="169"/>
      <c r="H77" s="169"/>
      <c r="I77" s="177"/>
      <c r="J77" s="359"/>
    </row>
    <row r="78" spans="1:10" s="127" customFormat="1" ht="18.75" x14ac:dyDescent="0.25">
      <c r="A78" s="169"/>
      <c r="B78" s="354"/>
      <c r="C78" s="169"/>
      <c r="D78" s="169"/>
      <c r="E78" s="169"/>
      <c r="F78" s="169"/>
      <c r="G78" s="169"/>
      <c r="H78" s="169"/>
      <c r="I78" s="177"/>
      <c r="J78" s="359"/>
    </row>
    <row r="79" spans="1:10" s="127" customFormat="1" ht="18.75" x14ac:dyDescent="0.25">
      <c r="A79" s="169"/>
      <c r="B79" s="354"/>
      <c r="C79" s="169"/>
      <c r="D79" s="169"/>
      <c r="E79" s="169"/>
      <c r="F79" s="169"/>
      <c r="G79" s="169"/>
      <c r="H79" s="169"/>
      <c r="I79" s="177"/>
      <c r="J79" s="359"/>
    </row>
    <row r="80" spans="1:10" s="127" customFormat="1" ht="18.75" x14ac:dyDescent="0.25">
      <c r="A80" s="169"/>
      <c r="B80" s="354"/>
      <c r="C80" s="169"/>
      <c r="D80" s="169"/>
      <c r="E80" s="169"/>
      <c r="F80" s="169"/>
      <c r="G80" s="169"/>
      <c r="H80" s="169"/>
      <c r="I80" s="177"/>
      <c r="J80" s="359"/>
    </row>
    <row r="81" spans="1:10" s="127" customFormat="1" ht="18.75" x14ac:dyDescent="0.25">
      <c r="A81" s="169"/>
      <c r="B81" s="354"/>
      <c r="C81" s="169"/>
      <c r="D81" s="169"/>
      <c r="E81" s="169"/>
      <c r="F81" s="169"/>
      <c r="G81" s="169"/>
      <c r="H81" s="169"/>
      <c r="I81" s="177"/>
      <c r="J81" s="359"/>
    </row>
    <row r="82" spans="1:10" s="127" customFormat="1" ht="18.75" x14ac:dyDescent="0.25">
      <c r="A82" s="169"/>
      <c r="B82" s="354"/>
      <c r="C82" s="169"/>
      <c r="D82" s="169"/>
      <c r="E82" s="169"/>
      <c r="F82" s="169"/>
      <c r="G82" s="169"/>
      <c r="H82" s="169"/>
      <c r="I82" s="177"/>
      <c r="J82" s="359"/>
    </row>
    <row r="83" spans="1:10" s="127" customFormat="1" ht="18.75" x14ac:dyDescent="0.25">
      <c r="A83" s="169"/>
      <c r="B83" s="354"/>
      <c r="C83" s="169"/>
      <c r="D83" s="169"/>
      <c r="E83" s="169"/>
      <c r="F83" s="169"/>
      <c r="G83" s="169"/>
      <c r="H83" s="169"/>
      <c r="I83" s="177"/>
      <c r="J83" s="359"/>
    </row>
    <row r="84" spans="1:10" s="127" customFormat="1" ht="18.75" x14ac:dyDescent="0.25">
      <c r="A84" s="169"/>
      <c r="B84" s="354"/>
      <c r="C84" s="169"/>
      <c r="D84" s="169"/>
      <c r="E84" s="169"/>
      <c r="F84" s="169"/>
      <c r="G84" s="169"/>
      <c r="H84" s="169"/>
      <c r="I84" s="177"/>
      <c r="J84" s="359"/>
    </row>
    <row r="85" spans="1:10" s="127" customFormat="1" ht="18.75" x14ac:dyDescent="0.25">
      <c r="A85" s="169"/>
      <c r="B85" s="354"/>
      <c r="C85" s="169"/>
      <c r="D85" s="169"/>
      <c r="E85" s="169"/>
      <c r="F85" s="169"/>
      <c r="G85" s="169"/>
      <c r="H85" s="169"/>
      <c r="I85" s="177"/>
      <c r="J85" s="359"/>
    </row>
    <row r="86" spans="1:10" s="127" customFormat="1" ht="18.75" x14ac:dyDescent="0.25">
      <c r="A86" s="169"/>
      <c r="B86" s="354"/>
      <c r="C86" s="169"/>
      <c r="D86" s="169"/>
      <c r="E86" s="169"/>
      <c r="F86" s="169"/>
      <c r="G86" s="169"/>
      <c r="H86" s="169"/>
      <c r="I86" s="177"/>
      <c r="J86" s="359"/>
    </row>
    <row r="87" spans="1:10" s="127" customFormat="1" ht="18.75" x14ac:dyDescent="0.25">
      <c r="A87" s="169"/>
      <c r="B87" s="354"/>
      <c r="C87" s="169"/>
      <c r="D87" s="169"/>
      <c r="E87" s="169"/>
      <c r="F87" s="169"/>
      <c r="G87" s="169"/>
      <c r="H87" s="169"/>
      <c r="I87" s="177"/>
      <c r="J87" s="359"/>
    </row>
    <row r="88" spans="1:10" s="127" customFormat="1" ht="18.75" x14ac:dyDescent="0.25">
      <c r="A88" s="169"/>
      <c r="B88" s="354"/>
      <c r="C88" s="169"/>
      <c r="D88" s="169"/>
      <c r="E88" s="169"/>
      <c r="F88" s="169"/>
      <c r="G88" s="169"/>
      <c r="H88" s="169"/>
      <c r="I88" s="177"/>
      <c r="J88" s="359"/>
    </row>
    <row r="89" spans="1:10" s="127" customFormat="1" ht="18.75" x14ac:dyDescent="0.25">
      <c r="A89" s="169"/>
      <c r="B89" s="354"/>
      <c r="C89" s="169"/>
      <c r="D89" s="169"/>
      <c r="E89" s="169"/>
      <c r="F89" s="169"/>
      <c r="G89" s="169"/>
      <c r="H89" s="169"/>
      <c r="I89" s="177"/>
      <c r="J89" s="359"/>
    </row>
    <row r="90" spans="1:10" s="127" customFormat="1" ht="18.75" x14ac:dyDescent="0.25">
      <c r="A90" s="169"/>
      <c r="B90" s="354"/>
      <c r="C90" s="169"/>
      <c r="D90" s="169"/>
      <c r="E90" s="169"/>
      <c r="F90" s="169"/>
      <c r="G90" s="169"/>
      <c r="H90" s="169"/>
      <c r="I90" s="177"/>
      <c r="J90" s="359"/>
    </row>
    <row r="91" spans="1:10" s="127" customFormat="1" ht="18.75" x14ac:dyDescent="0.25">
      <c r="A91" s="169"/>
      <c r="B91" s="354"/>
      <c r="C91" s="169"/>
      <c r="D91" s="169"/>
      <c r="E91" s="169"/>
      <c r="F91" s="169"/>
      <c r="G91" s="169"/>
      <c r="H91" s="169"/>
      <c r="I91" s="177"/>
      <c r="J91" s="359"/>
    </row>
    <row r="92" spans="1:10" s="127" customFormat="1" ht="18.75" x14ac:dyDescent="0.25">
      <c r="A92" s="169"/>
      <c r="B92" s="354"/>
      <c r="C92" s="169"/>
      <c r="D92" s="169"/>
      <c r="E92" s="169"/>
      <c r="F92" s="169"/>
      <c r="G92" s="169"/>
      <c r="H92" s="169"/>
      <c r="I92" s="177"/>
      <c r="J92" s="359"/>
    </row>
    <row r="93" spans="1:10" s="127" customFormat="1" ht="18.75" x14ac:dyDescent="0.25">
      <c r="A93" s="169"/>
      <c r="B93" s="354"/>
      <c r="C93" s="169"/>
      <c r="D93" s="169"/>
      <c r="E93" s="169"/>
      <c r="F93" s="169"/>
      <c r="G93" s="169"/>
      <c r="H93" s="169"/>
      <c r="I93" s="177"/>
      <c r="J93" s="359"/>
    </row>
    <row r="94" spans="1:10" s="127" customFormat="1" ht="18.75" x14ac:dyDescent="0.25">
      <c r="A94" s="169"/>
      <c r="B94" s="354"/>
      <c r="C94" s="169"/>
      <c r="D94" s="169"/>
      <c r="E94" s="169"/>
      <c r="F94" s="169"/>
      <c r="G94" s="169"/>
      <c r="H94" s="169"/>
      <c r="I94" s="177"/>
      <c r="J94" s="359"/>
    </row>
    <row r="95" spans="1:10" s="127" customFormat="1" ht="18.75" x14ac:dyDescent="0.25">
      <c r="A95" s="169"/>
      <c r="B95" s="354"/>
      <c r="C95" s="169"/>
      <c r="D95" s="169"/>
      <c r="E95" s="169"/>
      <c r="F95" s="169"/>
      <c r="G95" s="169"/>
      <c r="H95" s="169"/>
      <c r="I95" s="177"/>
      <c r="J95" s="359"/>
    </row>
    <row r="96" spans="1:10" s="127" customFormat="1" ht="18.75" x14ac:dyDescent="0.25">
      <c r="A96" s="169"/>
      <c r="B96" s="354"/>
      <c r="C96" s="169"/>
      <c r="D96" s="169"/>
      <c r="E96" s="169"/>
      <c r="F96" s="169"/>
      <c r="G96" s="169"/>
      <c r="H96" s="169"/>
      <c r="I96" s="177"/>
      <c r="J96" s="359"/>
    </row>
    <row r="97" spans="1:10" s="127" customFormat="1" ht="18.75" x14ac:dyDescent="0.25">
      <c r="A97" s="169"/>
      <c r="B97" s="354"/>
      <c r="C97" s="169"/>
      <c r="D97" s="169"/>
      <c r="E97" s="169"/>
      <c r="F97" s="169"/>
      <c r="G97" s="169"/>
      <c r="H97" s="169"/>
      <c r="I97" s="177"/>
      <c r="J97" s="359"/>
    </row>
    <row r="98" spans="1:10" s="127" customFormat="1" ht="18.75" x14ac:dyDescent="0.25">
      <c r="A98" s="169"/>
      <c r="B98" s="354"/>
      <c r="C98" s="169"/>
      <c r="D98" s="169"/>
      <c r="E98" s="169"/>
      <c r="F98" s="169"/>
      <c r="G98" s="169"/>
      <c r="H98" s="169"/>
      <c r="I98" s="177"/>
      <c r="J98" s="359"/>
    </row>
    <row r="99" spans="1:10" s="127" customFormat="1" ht="18.75" x14ac:dyDescent="0.25">
      <c r="A99" s="169"/>
      <c r="B99" s="354"/>
      <c r="C99" s="169"/>
      <c r="D99" s="169"/>
      <c r="E99" s="169"/>
      <c r="F99" s="169"/>
      <c r="G99" s="169"/>
      <c r="H99" s="169"/>
      <c r="I99" s="177"/>
      <c r="J99" s="359"/>
    </row>
    <row r="100" spans="1:10" s="127" customFormat="1" ht="18.75" x14ac:dyDescent="0.25">
      <c r="A100" s="169"/>
      <c r="B100" s="354"/>
      <c r="C100" s="169"/>
      <c r="D100" s="169"/>
      <c r="E100" s="169"/>
      <c r="F100" s="169"/>
      <c r="G100" s="169"/>
      <c r="H100" s="169"/>
      <c r="I100" s="177"/>
      <c r="J100" s="359"/>
    </row>
    <row r="101" spans="1:10" s="127" customFormat="1" ht="18.75" x14ac:dyDescent="0.25">
      <c r="A101" s="169"/>
      <c r="B101" s="354"/>
      <c r="C101" s="169"/>
      <c r="D101" s="169"/>
      <c r="E101" s="169"/>
      <c r="F101" s="169"/>
      <c r="G101" s="169"/>
      <c r="H101" s="169"/>
      <c r="I101" s="177"/>
      <c r="J101" s="359"/>
    </row>
    <row r="102" spans="1:10" s="127" customFormat="1" ht="18.75" x14ac:dyDescent="0.25">
      <c r="A102" s="169"/>
      <c r="B102" s="354"/>
      <c r="C102" s="169"/>
      <c r="D102" s="169"/>
      <c r="E102" s="169"/>
      <c r="F102" s="169"/>
      <c r="G102" s="169"/>
      <c r="H102" s="169"/>
      <c r="I102" s="177"/>
      <c r="J102" s="359"/>
    </row>
    <row r="103" spans="1:10" s="127" customFormat="1" ht="18.75" x14ac:dyDescent="0.25">
      <c r="A103" s="169"/>
      <c r="B103" s="354"/>
      <c r="C103" s="169"/>
      <c r="D103" s="169"/>
      <c r="E103" s="169"/>
      <c r="F103" s="169"/>
      <c r="G103" s="169"/>
      <c r="H103" s="169"/>
      <c r="I103" s="177"/>
      <c r="J103" s="359"/>
    </row>
    <row r="104" spans="1:10" s="127" customFormat="1" ht="18.75" x14ac:dyDescent="0.25">
      <c r="A104" s="169"/>
      <c r="B104" s="354"/>
      <c r="C104" s="169"/>
      <c r="D104" s="169"/>
      <c r="E104" s="169"/>
      <c r="F104" s="169"/>
      <c r="G104" s="169"/>
      <c r="H104" s="169"/>
      <c r="I104" s="177"/>
      <c r="J104" s="359"/>
    </row>
    <row r="105" spans="1:10" s="127" customFormat="1" ht="18.75" x14ac:dyDescent="0.25">
      <c r="A105" s="169"/>
      <c r="B105" s="354"/>
      <c r="C105" s="169"/>
      <c r="D105" s="169"/>
      <c r="E105" s="169"/>
      <c r="F105" s="169"/>
      <c r="G105" s="169"/>
      <c r="H105" s="169"/>
      <c r="I105" s="177"/>
      <c r="J105" s="359"/>
    </row>
    <row r="106" spans="1:10" s="127" customFormat="1" ht="18.75" x14ac:dyDescent="0.25">
      <c r="A106" s="169"/>
      <c r="B106" s="354"/>
      <c r="C106" s="169"/>
      <c r="D106" s="169"/>
      <c r="E106" s="169"/>
      <c r="F106" s="169"/>
      <c r="G106" s="169"/>
      <c r="H106" s="169"/>
      <c r="I106" s="177"/>
      <c r="J106" s="359"/>
    </row>
    <row r="107" spans="1:10" s="127" customFormat="1" ht="18.75" x14ac:dyDescent="0.25">
      <c r="A107" s="169"/>
      <c r="B107" s="354"/>
      <c r="C107" s="169"/>
      <c r="D107" s="169"/>
      <c r="E107" s="169"/>
      <c r="F107" s="169"/>
      <c r="G107" s="169"/>
      <c r="H107" s="169"/>
      <c r="I107" s="177"/>
      <c r="J107" s="359"/>
    </row>
    <row r="108" spans="1:10" s="127" customFormat="1" ht="18.75" x14ac:dyDescent="0.25">
      <c r="A108" s="169"/>
      <c r="B108" s="354"/>
      <c r="C108" s="169"/>
      <c r="D108" s="169"/>
      <c r="E108" s="169"/>
      <c r="F108" s="169"/>
      <c r="G108" s="169"/>
      <c r="H108" s="169"/>
      <c r="I108" s="177"/>
      <c r="J108" s="359"/>
    </row>
    <row r="109" spans="1:10" s="127" customFormat="1" ht="18.75" x14ac:dyDescent="0.25">
      <c r="A109" s="169"/>
      <c r="B109" s="354"/>
      <c r="C109" s="169"/>
      <c r="D109" s="169"/>
      <c r="E109" s="169"/>
      <c r="F109" s="169"/>
      <c r="G109" s="169"/>
      <c r="H109" s="169"/>
      <c r="I109" s="177"/>
      <c r="J109" s="359"/>
    </row>
    <row r="110" spans="1:10" s="127" customFormat="1" ht="18.75" x14ac:dyDescent="0.25">
      <c r="A110" s="169"/>
      <c r="B110" s="354"/>
      <c r="C110" s="169"/>
      <c r="D110" s="169"/>
      <c r="E110" s="169"/>
      <c r="F110" s="169"/>
      <c r="G110" s="169"/>
      <c r="H110" s="169"/>
      <c r="I110" s="177"/>
      <c r="J110" s="359"/>
    </row>
    <row r="111" spans="1:10" s="127" customFormat="1" ht="18.75" x14ac:dyDescent="0.25">
      <c r="A111" s="169"/>
      <c r="B111" s="354"/>
      <c r="C111" s="169"/>
      <c r="D111" s="169"/>
      <c r="E111" s="169"/>
      <c r="F111" s="169"/>
      <c r="G111" s="169"/>
      <c r="H111" s="169"/>
      <c r="I111" s="177"/>
      <c r="J111" s="359"/>
    </row>
    <row r="112" spans="1:10" s="127" customFormat="1" ht="18.75" x14ac:dyDescent="0.25">
      <c r="A112" s="169"/>
      <c r="B112" s="354"/>
      <c r="C112" s="169"/>
      <c r="D112" s="169"/>
      <c r="E112" s="169"/>
      <c r="F112" s="169"/>
      <c r="G112" s="169"/>
      <c r="H112" s="169"/>
      <c r="I112" s="177"/>
      <c r="J112" s="359"/>
    </row>
    <row r="113" spans="1:10" s="127" customFormat="1" ht="18.75" x14ac:dyDescent="0.25">
      <c r="A113" s="169"/>
      <c r="B113" s="354"/>
      <c r="C113" s="169"/>
      <c r="D113" s="169"/>
      <c r="E113" s="169"/>
      <c r="F113" s="169"/>
      <c r="G113" s="169"/>
      <c r="H113" s="169"/>
      <c r="I113" s="177"/>
      <c r="J113" s="359"/>
    </row>
    <row r="114" spans="1:10" s="127" customFormat="1" ht="18.75" x14ac:dyDescent="0.25">
      <c r="A114" s="169"/>
      <c r="B114" s="354"/>
      <c r="C114" s="169"/>
      <c r="D114" s="169"/>
      <c r="E114" s="169"/>
      <c r="F114" s="169"/>
      <c r="G114" s="169"/>
      <c r="H114" s="169"/>
      <c r="I114" s="177"/>
      <c r="J114" s="359"/>
    </row>
    <row r="115" spans="1:10" s="127" customFormat="1" ht="18.75" x14ac:dyDescent="0.25">
      <c r="A115" s="169"/>
      <c r="B115" s="354"/>
      <c r="C115" s="169"/>
      <c r="D115" s="169"/>
      <c r="E115" s="169"/>
      <c r="F115" s="169"/>
      <c r="G115" s="169"/>
      <c r="H115" s="169"/>
      <c r="I115" s="177"/>
      <c r="J115" s="359"/>
    </row>
    <row r="116" spans="1:10" s="127" customFormat="1" ht="18.75" x14ac:dyDescent="0.25">
      <c r="A116" s="169"/>
      <c r="B116" s="354"/>
      <c r="C116" s="169"/>
      <c r="D116" s="169"/>
      <c r="E116" s="169"/>
      <c r="F116" s="169"/>
      <c r="G116" s="169"/>
      <c r="H116" s="169"/>
      <c r="I116" s="177"/>
      <c r="J116" s="359"/>
    </row>
    <row r="117" spans="1:10" s="127" customFormat="1" ht="18.75" x14ac:dyDescent="0.25">
      <c r="A117" s="169"/>
      <c r="B117" s="354"/>
      <c r="C117" s="169"/>
      <c r="D117" s="169"/>
      <c r="E117" s="169"/>
      <c r="F117" s="169"/>
      <c r="G117" s="169"/>
      <c r="H117" s="169"/>
      <c r="I117" s="177"/>
      <c r="J117" s="359"/>
    </row>
    <row r="118" spans="1:10" s="127" customFormat="1" ht="18.75" x14ac:dyDescent="0.25">
      <c r="A118" s="169"/>
      <c r="B118" s="354"/>
      <c r="C118" s="169"/>
      <c r="D118" s="169"/>
      <c r="E118" s="169"/>
      <c r="F118" s="169"/>
      <c r="G118" s="169"/>
      <c r="H118" s="169"/>
      <c r="I118" s="177"/>
      <c r="J118" s="359"/>
    </row>
    <row r="119" spans="1:10" s="127" customFormat="1" ht="18.75" x14ac:dyDescent="0.25">
      <c r="A119" s="169"/>
      <c r="B119" s="354"/>
      <c r="C119" s="169"/>
      <c r="D119" s="169"/>
      <c r="E119" s="169"/>
      <c r="F119" s="169"/>
      <c r="G119" s="169"/>
      <c r="H119" s="169"/>
      <c r="I119" s="177"/>
      <c r="J119" s="359"/>
    </row>
    <row r="120" spans="1:10" s="127" customFormat="1" ht="18.75" x14ac:dyDescent="0.25">
      <c r="A120" s="169"/>
      <c r="B120" s="354"/>
      <c r="C120" s="169"/>
      <c r="D120" s="169"/>
      <c r="E120" s="169"/>
      <c r="F120" s="169"/>
      <c r="G120" s="169"/>
      <c r="H120" s="169"/>
      <c r="I120" s="177"/>
      <c r="J120" s="359"/>
    </row>
    <row r="121" spans="1:10" s="127" customFormat="1" ht="18.75" x14ac:dyDescent="0.25">
      <c r="A121" s="169"/>
      <c r="B121" s="354"/>
      <c r="C121" s="169"/>
      <c r="D121" s="169"/>
      <c r="E121" s="169"/>
      <c r="F121" s="169"/>
      <c r="G121" s="169"/>
      <c r="H121" s="169"/>
      <c r="I121" s="177"/>
      <c r="J121" s="359"/>
    </row>
    <row r="122" spans="1:10" s="127" customFormat="1" ht="18.75" x14ac:dyDescent="0.25">
      <c r="A122" s="169"/>
      <c r="B122" s="354"/>
      <c r="C122" s="169"/>
      <c r="D122" s="169"/>
      <c r="E122" s="169"/>
      <c r="F122" s="169"/>
      <c r="G122" s="169"/>
      <c r="H122" s="169"/>
      <c r="I122" s="177"/>
      <c r="J122" s="359"/>
    </row>
    <row r="123" spans="1:10" s="127" customFormat="1" ht="18.75" x14ac:dyDescent="0.25">
      <c r="A123" s="169"/>
      <c r="B123" s="354"/>
      <c r="C123" s="169"/>
      <c r="D123" s="169"/>
      <c r="E123" s="169"/>
      <c r="F123" s="169"/>
      <c r="G123" s="169"/>
      <c r="H123" s="169"/>
      <c r="I123" s="177"/>
      <c r="J123" s="359"/>
    </row>
    <row r="124" spans="1:10" s="127" customFormat="1" ht="18.75" x14ac:dyDescent="0.25">
      <c r="A124" s="169"/>
      <c r="B124" s="354"/>
      <c r="C124" s="169"/>
      <c r="D124" s="169"/>
      <c r="E124" s="169"/>
      <c r="F124" s="169"/>
      <c r="G124" s="169"/>
      <c r="H124" s="169"/>
      <c r="I124" s="177"/>
      <c r="J124" s="359"/>
    </row>
    <row r="125" spans="1:10" s="127" customFormat="1" ht="18.75" x14ac:dyDescent="0.25">
      <c r="A125" s="169"/>
      <c r="B125" s="354"/>
      <c r="C125" s="169"/>
      <c r="D125" s="169"/>
      <c r="E125" s="169"/>
      <c r="F125" s="169"/>
      <c r="G125" s="169"/>
      <c r="H125" s="169"/>
      <c r="I125" s="177"/>
      <c r="J125" s="359"/>
    </row>
    <row r="126" spans="1:10" s="127" customFormat="1" ht="18.75" x14ac:dyDescent="0.25">
      <c r="A126" s="169"/>
      <c r="B126" s="354"/>
      <c r="C126" s="169"/>
      <c r="D126" s="169"/>
      <c r="E126" s="169"/>
      <c r="F126" s="169"/>
      <c r="G126" s="169"/>
      <c r="H126" s="169"/>
      <c r="I126" s="177"/>
      <c r="J126" s="359"/>
    </row>
    <row r="127" spans="1:10" s="127" customFormat="1" ht="18.75" x14ac:dyDescent="0.25">
      <c r="A127" s="169"/>
      <c r="B127" s="354"/>
      <c r="C127" s="169"/>
      <c r="D127" s="169"/>
      <c r="E127" s="169"/>
      <c r="F127" s="169"/>
      <c r="G127" s="169"/>
      <c r="H127" s="169"/>
      <c r="I127" s="177"/>
      <c r="J127" s="359"/>
    </row>
    <row r="128" spans="1:10" s="127" customFormat="1" ht="18.75" x14ac:dyDescent="0.25">
      <c r="A128" s="169"/>
      <c r="B128" s="354"/>
      <c r="C128" s="169"/>
      <c r="D128" s="169"/>
      <c r="E128" s="169"/>
      <c r="F128" s="169"/>
      <c r="G128" s="169"/>
      <c r="H128" s="169"/>
      <c r="I128" s="177"/>
      <c r="J128" s="359"/>
    </row>
    <row r="129" spans="1:10" s="127" customFormat="1" ht="18.75" x14ac:dyDescent="0.25">
      <c r="A129" s="169"/>
      <c r="B129" s="354"/>
      <c r="C129" s="169"/>
      <c r="D129" s="169"/>
      <c r="E129" s="169"/>
      <c r="F129" s="169"/>
      <c r="G129" s="169"/>
      <c r="H129" s="169"/>
      <c r="I129" s="177"/>
      <c r="J129" s="359"/>
    </row>
    <row r="130" spans="1:10" s="127" customFormat="1" ht="18.75" x14ac:dyDescent="0.25">
      <c r="A130" s="169"/>
      <c r="B130" s="354"/>
      <c r="C130" s="169"/>
      <c r="D130" s="169"/>
      <c r="E130" s="169"/>
      <c r="F130" s="169"/>
      <c r="G130" s="169"/>
      <c r="H130" s="169"/>
      <c r="I130" s="177"/>
      <c r="J130" s="359"/>
    </row>
    <row r="131" spans="1:10" s="127" customFormat="1" ht="18.75" x14ac:dyDescent="0.25">
      <c r="A131" s="169"/>
      <c r="B131" s="354"/>
      <c r="C131" s="169"/>
      <c r="D131" s="169"/>
      <c r="E131" s="169"/>
      <c r="F131" s="169"/>
      <c r="G131" s="169"/>
      <c r="H131" s="169"/>
      <c r="I131" s="177"/>
      <c r="J131" s="359"/>
    </row>
    <row r="132" spans="1:10" s="127" customFormat="1" ht="18.75" x14ac:dyDescent="0.25">
      <c r="A132" s="169"/>
      <c r="B132" s="354"/>
      <c r="C132" s="169"/>
      <c r="D132" s="169"/>
      <c r="E132" s="169"/>
      <c r="F132" s="169"/>
      <c r="G132" s="169"/>
      <c r="H132" s="169"/>
      <c r="I132" s="177"/>
      <c r="J132" s="359"/>
    </row>
    <row r="133" spans="1:10" s="127" customFormat="1" ht="18.75" x14ac:dyDescent="0.25">
      <c r="A133" s="169"/>
      <c r="B133" s="354"/>
      <c r="C133" s="169"/>
      <c r="D133" s="169"/>
      <c r="E133" s="169"/>
      <c r="F133" s="169"/>
      <c r="G133" s="169"/>
      <c r="H133" s="169"/>
      <c r="I133" s="177"/>
      <c r="J133" s="359"/>
    </row>
    <row r="134" spans="1:10" s="127" customFormat="1" ht="18.75" x14ac:dyDescent="0.25">
      <c r="A134" s="169"/>
      <c r="B134" s="354"/>
      <c r="C134" s="169"/>
      <c r="D134" s="169"/>
      <c r="E134" s="169"/>
      <c r="F134" s="169"/>
      <c r="G134" s="169"/>
      <c r="H134" s="169"/>
      <c r="I134" s="177"/>
      <c r="J134" s="359"/>
    </row>
    <row r="135" spans="1:10" s="127" customFormat="1" ht="18.75" x14ac:dyDescent="0.25">
      <c r="A135" s="169"/>
      <c r="B135" s="354"/>
      <c r="C135" s="169"/>
      <c r="D135" s="169"/>
      <c r="E135" s="169"/>
      <c r="F135" s="169"/>
      <c r="G135" s="169"/>
      <c r="H135" s="169"/>
      <c r="I135" s="177"/>
      <c r="J135" s="359"/>
    </row>
    <row r="136" spans="1:10" s="127" customFormat="1" ht="18.75" x14ac:dyDescent="0.25">
      <c r="A136" s="169"/>
      <c r="B136" s="354"/>
      <c r="C136" s="169"/>
      <c r="D136" s="169"/>
      <c r="E136" s="169"/>
      <c r="F136" s="169"/>
      <c r="G136" s="169"/>
      <c r="H136" s="169"/>
      <c r="I136" s="177"/>
      <c r="J136" s="359"/>
    </row>
    <row r="137" spans="1:10" s="127" customFormat="1" ht="18.75" x14ac:dyDescent="0.25">
      <c r="A137" s="169"/>
      <c r="B137" s="354"/>
      <c r="C137" s="169"/>
      <c r="D137" s="169"/>
      <c r="E137" s="169"/>
      <c r="F137" s="169"/>
      <c r="G137" s="169"/>
      <c r="H137" s="169"/>
      <c r="I137" s="177"/>
      <c r="J137" s="359"/>
    </row>
    <row r="138" spans="1:10" s="127" customFormat="1" ht="18.75" x14ac:dyDescent="0.25">
      <c r="A138" s="169"/>
      <c r="B138" s="354"/>
      <c r="C138" s="169"/>
      <c r="D138" s="169"/>
      <c r="E138" s="169"/>
      <c r="F138" s="169"/>
      <c r="G138" s="169"/>
      <c r="H138" s="169"/>
      <c r="I138" s="177"/>
      <c r="J138" s="359"/>
    </row>
    <row r="139" spans="1:10" s="127" customFormat="1" ht="18.75" x14ac:dyDescent="0.25">
      <c r="A139" s="169"/>
      <c r="B139" s="354"/>
      <c r="C139" s="169"/>
      <c r="D139" s="169"/>
      <c r="E139" s="169"/>
      <c r="F139" s="169"/>
      <c r="G139" s="169"/>
      <c r="H139" s="169"/>
      <c r="I139" s="177"/>
      <c r="J139" s="359"/>
    </row>
    <row r="140" spans="1:10" s="127" customFormat="1" ht="18.75" x14ac:dyDescent="0.25">
      <c r="A140" s="169"/>
      <c r="B140" s="354"/>
      <c r="C140" s="169"/>
      <c r="D140" s="169"/>
      <c r="E140" s="169"/>
      <c r="F140" s="169"/>
      <c r="G140" s="169"/>
      <c r="H140" s="169"/>
      <c r="I140" s="177"/>
      <c r="J140" s="359"/>
    </row>
    <row r="141" spans="1:10" s="127" customFormat="1" ht="18.75" x14ac:dyDescent="0.25">
      <c r="A141" s="169"/>
      <c r="B141" s="354"/>
      <c r="C141" s="169"/>
      <c r="D141" s="169"/>
      <c r="E141" s="169"/>
      <c r="F141" s="169"/>
      <c r="G141" s="169"/>
      <c r="H141" s="169"/>
      <c r="I141" s="177"/>
      <c r="J141" s="359"/>
    </row>
    <row r="142" spans="1:10" s="127" customFormat="1" ht="18.75" x14ac:dyDescent="0.25">
      <c r="A142" s="169"/>
      <c r="B142" s="354"/>
      <c r="C142" s="169"/>
      <c r="D142" s="169"/>
      <c r="E142" s="169"/>
      <c r="F142" s="169"/>
      <c r="G142" s="169"/>
      <c r="H142" s="169"/>
      <c r="I142" s="177"/>
      <c r="J142" s="359"/>
    </row>
    <row r="143" spans="1:10" s="127" customFormat="1" ht="18.75" x14ac:dyDescent="0.25">
      <c r="A143" s="169"/>
      <c r="B143" s="354"/>
      <c r="C143" s="169"/>
      <c r="D143" s="169"/>
      <c r="E143" s="169"/>
      <c r="F143" s="169"/>
      <c r="G143" s="169"/>
      <c r="H143" s="169"/>
      <c r="I143" s="177"/>
      <c r="J143" s="359"/>
    </row>
    <row r="144" spans="1:10" s="127" customFormat="1" ht="18.75" x14ac:dyDescent="0.25">
      <c r="A144" s="169"/>
      <c r="B144" s="354"/>
      <c r="C144" s="169"/>
      <c r="D144" s="169"/>
      <c r="E144" s="169"/>
      <c r="F144" s="169"/>
      <c r="G144" s="169"/>
      <c r="H144" s="169"/>
      <c r="I144" s="177"/>
      <c r="J144" s="359"/>
    </row>
    <row r="145" spans="1:10" s="127" customFormat="1" ht="18.75" x14ac:dyDescent="0.25">
      <c r="A145" s="169"/>
      <c r="B145" s="354"/>
      <c r="C145" s="169"/>
      <c r="D145" s="169"/>
      <c r="E145" s="169"/>
      <c r="F145" s="169"/>
      <c r="G145" s="169"/>
      <c r="H145" s="169"/>
      <c r="I145" s="177"/>
      <c r="J145" s="359"/>
    </row>
    <row r="146" spans="1:10" s="127" customFormat="1" ht="18.75" x14ac:dyDescent="0.25">
      <c r="A146" s="169"/>
      <c r="B146" s="354"/>
      <c r="C146" s="169"/>
      <c r="D146" s="169"/>
      <c r="E146" s="169"/>
      <c r="F146" s="169"/>
      <c r="G146" s="169"/>
      <c r="H146" s="169"/>
      <c r="I146" s="177"/>
      <c r="J146" s="359"/>
    </row>
    <row r="147" spans="1:10" s="127" customFormat="1" ht="18.75" x14ac:dyDescent="0.25">
      <c r="A147" s="169"/>
      <c r="B147" s="354"/>
      <c r="C147" s="169"/>
      <c r="D147" s="169"/>
      <c r="E147" s="169"/>
      <c r="F147" s="169"/>
      <c r="G147" s="169"/>
      <c r="H147" s="169"/>
      <c r="I147" s="177"/>
      <c r="J147" s="359"/>
    </row>
    <row r="148" spans="1:10" s="127" customFormat="1" ht="18.75" x14ac:dyDescent="0.25">
      <c r="A148" s="169"/>
      <c r="B148" s="354"/>
      <c r="C148" s="169"/>
      <c r="D148" s="169"/>
      <c r="E148" s="169"/>
      <c r="F148" s="169"/>
      <c r="G148" s="169"/>
      <c r="H148" s="169"/>
      <c r="I148" s="177"/>
      <c r="J148" s="359"/>
    </row>
    <row r="149" spans="1:10" s="127" customFormat="1" ht="18.75" x14ac:dyDescent="0.25">
      <c r="A149" s="169"/>
      <c r="B149" s="354"/>
      <c r="C149" s="169"/>
      <c r="D149" s="169"/>
      <c r="E149" s="169"/>
      <c r="F149" s="169"/>
      <c r="G149" s="169"/>
      <c r="H149" s="169"/>
      <c r="I149" s="177"/>
      <c r="J149" s="359"/>
    </row>
    <row r="150" spans="1:10" s="127" customFormat="1" ht="18.75" x14ac:dyDescent="0.25">
      <c r="A150" s="169"/>
      <c r="B150" s="354"/>
      <c r="C150" s="169"/>
      <c r="D150" s="169"/>
      <c r="E150" s="169"/>
      <c r="F150" s="169"/>
      <c r="G150" s="169"/>
      <c r="H150" s="169"/>
      <c r="I150" s="177"/>
      <c r="J150" s="359"/>
    </row>
    <row r="151" spans="1:10" s="127" customFormat="1" ht="18.75" x14ac:dyDescent="0.25">
      <c r="A151" s="169"/>
      <c r="B151" s="354"/>
      <c r="C151" s="169"/>
      <c r="D151" s="169"/>
      <c r="E151" s="169"/>
      <c r="F151" s="169"/>
      <c r="G151" s="169"/>
      <c r="H151" s="169"/>
      <c r="I151" s="177"/>
      <c r="J151" s="359"/>
    </row>
    <row r="152" spans="1:10" s="127" customFormat="1" ht="18.75" x14ac:dyDescent="0.25">
      <c r="A152" s="169"/>
      <c r="B152" s="354"/>
      <c r="C152" s="169"/>
      <c r="D152" s="169"/>
      <c r="E152" s="169"/>
      <c r="F152" s="169"/>
      <c r="G152" s="169"/>
      <c r="H152" s="169"/>
      <c r="I152" s="177"/>
      <c r="J152" s="359"/>
    </row>
    <row r="153" spans="1:10" s="127" customFormat="1" ht="18.75" x14ac:dyDescent="0.25">
      <c r="A153" s="169"/>
      <c r="B153" s="354"/>
      <c r="C153" s="169"/>
      <c r="D153" s="169"/>
      <c r="E153" s="169"/>
      <c r="F153" s="169"/>
      <c r="G153" s="169"/>
      <c r="H153" s="169"/>
      <c r="I153" s="177"/>
      <c r="J153" s="359"/>
    </row>
    <row r="154" spans="1:10" s="127" customFormat="1" ht="18.75" x14ac:dyDescent="0.25">
      <c r="A154" s="169"/>
      <c r="B154" s="354"/>
      <c r="C154" s="169"/>
      <c r="D154" s="169"/>
      <c r="E154" s="169"/>
      <c r="F154" s="169"/>
      <c r="G154" s="169"/>
      <c r="H154" s="169"/>
      <c r="I154" s="177"/>
      <c r="J154" s="359"/>
    </row>
    <row r="155" spans="1:10" s="127" customFormat="1" ht="18.75" x14ac:dyDescent="0.25">
      <c r="A155" s="169"/>
      <c r="B155" s="354"/>
      <c r="C155" s="169"/>
      <c r="D155" s="169"/>
      <c r="E155" s="169"/>
      <c r="F155" s="169"/>
      <c r="G155" s="169"/>
      <c r="H155" s="169"/>
      <c r="I155" s="177"/>
      <c r="J155" s="359"/>
    </row>
    <row r="156" spans="1:10" s="127" customFormat="1" ht="18.75" x14ac:dyDescent="0.25">
      <c r="A156" s="169"/>
      <c r="B156" s="354"/>
      <c r="C156" s="169"/>
      <c r="D156" s="169"/>
      <c r="E156" s="169"/>
      <c r="F156" s="169"/>
      <c r="G156" s="169"/>
      <c r="H156" s="169"/>
      <c r="I156" s="177"/>
      <c r="J156" s="359"/>
    </row>
    <row r="157" spans="1:10" s="127" customFormat="1" ht="18.75" x14ac:dyDescent="0.25">
      <c r="A157" s="169"/>
      <c r="B157" s="354"/>
      <c r="C157" s="169"/>
      <c r="D157" s="169"/>
      <c r="E157" s="169"/>
      <c r="F157" s="169"/>
      <c r="G157" s="169"/>
      <c r="H157" s="169"/>
      <c r="I157" s="177"/>
      <c r="J157" s="359"/>
    </row>
    <row r="158" spans="1:10" s="127" customFormat="1" ht="18.75" x14ac:dyDescent="0.25">
      <c r="A158" s="169"/>
      <c r="B158" s="354"/>
      <c r="C158" s="169"/>
      <c r="D158" s="169"/>
      <c r="E158" s="169"/>
      <c r="F158" s="169"/>
      <c r="G158" s="169"/>
      <c r="H158" s="169"/>
      <c r="I158" s="177"/>
      <c r="J158" s="359"/>
    </row>
    <row r="159" spans="1:10" s="127" customFormat="1" ht="18.75" x14ac:dyDescent="0.25">
      <c r="A159" s="169"/>
      <c r="B159" s="354"/>
      <c r="C159" s="169"/>
      <c r="D159" s="169"/>
      <c r="E159" s="169"/>
      <c r="F159" s="169"/>
      <c r="G159" s="169"/>
      <c r="H159" s="169"/>
      <c r="I159" s="177"/>
      <c r="J159" s="359"/>
    </row>
    <row r="160" spans="1:10" s="127" customFormat="1" ht="18.75" x14ac:dyDescent="0.25">
      <c r="A160" s="169"/>
      <c r="B160" s="354"/>
      <c r="C160" s="169"/>
      <c r="D160" s="169"/>
      <c r="E160" s="169"/>
      <c r="F160" s="169"/>
      <c r="G160" s="169"/>
      <c r="H160" s="169"/>
      <c r="I160" s="177"/>
      <c r="J160" s="359"/>
    </row>
    <row r="161" spans="1:10" s="127" customFormat="1" ht="18.75" x14ac:dyDescent="0.25">
      <c r="A161" s="169"/>
      <c r="B161" s="354"/>
      <c r="C161" s="169"/>
      <c r="D161" s="169"/>
      <c r="E161" s="169"/>
      <c r="F161" s="169"/>
      <c r="G161" s="169"/>
      <c r="H161" s="169"/>
      <c r="I161" s="177"/>
      <c r="J161" s="359"/>
    </row>
    <row r="162" spans="1:10" s="127" customFormat="1" ht="18.75" x14ac:dyDescent="0.25">
      <c r="A162" s="169"/>
      <c r="B162" s="354"/>
      <c r="C162" s="169"/>
      <c r="D162" s="169"/>
      <c r="E162" s="169"/>
      <c r="F162" s="169"/>
      <c r="G162" s="169"/>
      <c r="H162" s="169"/>
      <c r="I162" s="177"/>
      <c r="J162" s="359"/>
    </row>
    <row r="163" spans="1:10" s="127" customFormat="1" ht="18.75" x14ac:dyDescent="0.25">
      <c r="A163" s="169"/>
      <c r="B163" s="354"/>
      <c r="C163" s="169"/>
      <c r="D163" s="169"/>
      <c r="E163" s="169"/>
      <c r="F163" s="169"/>
      <c r="G163" s="169"/>
      <c r="H163" s="169"/>
      <c r="I163" s="177"/>
      <c r="J163" s="359"/>
    </row>
    <row r="164" spans="1:10" s="127" customFormat="1" ht="18.75" x14ac:dyDescent="0.25">
      <c r="A164" s="169"/>
      <c r="B164" s="354"/>
      <c r="C164" s="169"/>
      <c r="D164" s="169"/>
      <c r="E164" s="169"/>
      <c r="F164" s="169"/>
      <c r="G164" s="169"/>
      <c r="H164" s="169"/>
      <c r="I164" s="177"/>
      <c r="J164" s="359"/>
    </row>
    <row r="165" spans="1:10" s="127" customFormat="1" ht="18.75" x14ac:dyDescent="0.25">
      <c r="A165" s="169"/>
      <c r="B165" s="354"/>
      <c r="C165" s="169"/>
      <c r="D165" s="169"/>
      <c r="E165" s="169"/>
      <c r="F165" s="169"/>
      <c r="G165" s="169"/>
      <c r="H165" s="169"/>
      <c r="I165" s="177"/>
      <c r="J165" s="359"/>
    </row>
    <row r="166" spans="1:10" s="127" customFormat="1" ht="19.5" thickBot="1" x14ac:dyDescent="0.3">
      <c r="A166" s="169"/>
      <c r="B166" s="354"/>
      <c r="C166" s="169"/>
      <c r="D166" s="169"/>
      <c r="E166" s="169"/>
      <c r="F166" s="169"/>
      <c r="G166" s="169"/>
      <c r="H166" s="169"/>
      <c r="I166" s="177"/>
      <c r="J166" s="359"/>
    </row>
    <row r="167" spans="1:10" s="10" customFormat="1" ht="18.75" x14ac:dyDescent="0.25">
      <c r="A167" s="194"/>
      <c r="B167" s="353"/>
      <c r="C167" s="170"/>
      <c r="D167" s="171"/>
      <c r="E167" s="172"/>
      <c r="F167" s="173"/>
      <c r="G167" s="174"/>
      <c r="H167" s="175"/>
      <c r="I167" s="176"/>
      <c r="J167" s="360"/>
    </row>
    <row r="168" spans="1:10" s="10" customFormat="1" ht="18.75" x14ac:dyDescent="0.25">
      <c r="A168" s="194"/>
      <c r="B168" s="353"/>
      <c r="C168" s="170"/>
      <c r="D168" s="171"/>
      <c r="E168" s="172"/>
      <c r="F168" s="173"/>
      <c r="G168" s="174"/>
      <c r="H168" s="175"/>
      <c r="I168" s="176"/>
      <c r="J168" s="360"/>
    </row>
    <row r="169" spans="1:10" s="10" customFormat="1" ht="18.75" x14ac:dyDescent="0.25">
      <c r="A169" s="194"/>
      <c r="B169" s="353"/>
      <c r="C169" s="170"/>
      <c r="D169" s="171"/>
      <c r="E169" s="172"/>
      <c r="F169" s="173"/>
      <c r="G169" s="174"/>
      <c r="H169" s="175"/>
      <c r="I169" s="176"/>
      <c r="J169" s="360"/>
    </row>
    <row r="170" spans="1:10" s="10" customFormat="1" ht="18.75" x14ac:dyDescent="0.25">
      <c r="A170" s="194"/>
      <c r="B170" s="353"/>
      <c r="C170" s="170"/>
      <c r="D170" s="171"/>
      <c r="E170" s="172"/>
      <c r="F170" s="173"/>
      <c r="G170" s="174"/>
      <c r="H170" s="175"/>
      <c r="I170" s="176"/>
      <c r="J170" s="360"/>
    </row>
    <row r="171" spans="1:10" s="10" customFormat="1" ht="18.75" x14ac:dyDescent="0.25">
      <c r="A171" s="194"/>
      <c r="B171" s="353"/>
      <c r="C171" s="170"/>
      <c r="D171" s="171"/>
      <c r="E171" s="172"/>
      <c r="F171" s="173"/>
      <c r="G171" s="174"/>
      <c r="H171" s="175"/>
      <c r="I171" s="176"/>
      <c r="J171" s="360"/>
    </row>
    <row r="172" spans="1:10" s="10" customFormat="1" ht="18.75" x14ac:dyDescent="0.25">
      <c r="A172" s="194"/>
      <c r="B172" s="353"/>
      <c r="C172" s="170"/>
      <c r="D172" s="171"/>
      <c r="E172" s="172"/>
      <c r="F172" s="173"/>
      <c r="G172" s="174"/>
      <c r="H172" s="175"/>
      <c r="I172" s="176"/>
      <c r="J172" s="360"/>
    </row>
  </sheetData>
  <mergeCells count="4">
    <mergeCell ref="A2:A3"/>
    <mergeCell ref="B2:B3"/>
    <mergeCell ref="B1:J1"/>
    <mergeCell ref="C2:J2"/>
  </mergeCells>
  <pageMargins left="0.7" right="0.7" top="0.75" bottom="0.75" header="0.3" footer="0.3"/>
  <pageSetup scale="35" orientation="portrait" r:id="rId1"/>
  <colBreaks count="1" manualBreakCount="1">
    <brk id="1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60"/>
  <sheetViews>
    <sheetView view="pageBreakPreview" zoomScale="98" zoomScaleNormal="100" zoomScaleSheetLayoutView="98" workbookViewId="0">
      <selection activeCell="D5" sqref="D5"/>
    </sheetView>
  </sheetViews>
  <sheetFormatPr defaultRowHeight="15" x14ac:dyDescent="0.25"/>
  <cols>
    <col min="1" max="1" width="6" customWidth="1"/>
    <col min="2" max="2" width="31.85546875" customWidth="1"/>
    <col min="3" max="3" width="24.140625" customWidth="1"/>
    <col min="4" max="4" width="16.7109375" customWidth="1"/>
    <col min="5" max="5" width="22.140625" bestFit="1" customWidth="1"/>
    <col min="6" max="6" width="25" customWidth="1"/>
    <col min="7" max="7" width="27" bestFit="1" customWidth="1"/>
    <col min="8" max="8" width="41.28515625" customWidth="1"/>
    <col min="9" max="9" width="34.85546875" customWidth="1"/>
    <col min="10" max="10" width="21.28515625" customWidth="1"/>
    <col min="11" max="11" width="32.42578125" customWidth="1"/>
    <col min="12" max="12" width="22.5703125" customWidth="1"/>
  </cols>
  <sheetData>
    <row r="1" spans="1:12" s="196" customFormat="1" x14ac:dyDescent="0.25">
      <c r="A1" s="377" t="s">
        <v>43</v>
      </c>
      <c r="B1" s="377"/>
      <c r="C1" s="377"/>
      <c r="D1" s="377"/>
      <c r="E1" s="377"/>
      <c r="F1" s="377"/>
      <c r="G1" s="377"/>
      <c r="H1" s="377"/>
      <c r="I1" s="377"/>
      <c r="J1" s="195"/>
      <c r="K1" s="195"/>
      <c r="L1" s="195"/>
    </row>
    <row r="2" spans="1:12" s="198" customFormat="1" ht="78.75" x14ac:dyDescent="0.25">
      <c r="A2" s="197" t="s">
        <v>115</v>
      </c>
      <c r="B2" s="197" t="s">
        <v>116</v>
      </c>
      <c r="C2" s="197" t="s">
        <v>117</v>
      </c>
      <c r="D2" s="197" t="s">
        <v>118</v>
      </c>
      <c r="E2" s="197" t="s">
        <v>119</v>
      </c>
      <c r="F2" s="197" t="s">
        <v>120</v>
      </c>
      <c r="G2" s="197" t="s">
        <v>121</v>
      </c>
      <c r="H2" s="197" t="s">
        <v>122</v>
      </c>
      <c r="I2" s="197" t="s">
        <v>123</v>
      </c>
      <c r="J2" s="197" t="s">
        <v>124</v>
      </c>
      <c r="K2" s="197" t="s">
        <v>125</v>
      </c>
      <c r="L2" s="197" t="s">
        <v>126</v>
      </c>
    </row>
    <row r="3" spans="1:12" s="201" customFormat="1" x14ac:dyDescent="0.25">
      <c r="A3" s="199">
        <v>1</v>
      </c>
      <c r="B3" s="200" t="s">
        <v>127</v>
      </c>
      <c r="C3" s="200" t="s">
        <v>128</v>
      </c>
      <c r="D3" s="200" t="s">
        <v>129</v>
      </c>
      <c r="E3" s="200">
        <v>9763010487</v>
      </c>
      <c r="F3" s="200">
        <v>1</v>
      </c>
      <c r="G3" s="200" t="s">
        <v>130</v>
      </c>
      <c r="H3" s="200" t="s">
        <v>131</v>
      </c>
      <c r="I3" s="200">
        <v>2022</v>
      </c>
      <c r="J3" s="200" t="s">
        <v>132</v>
      </c>
      <c r="K3" s="200" t="s">
        <v>132</v>
      </c>
      <c r="L3" s="200"/>
    </row>
    <row r="4" spans="1:12" s="201" customFormat="1" x14ac:dyDescent="0.25">
      <c r="A4" s="199">
        <v>1</v>
      </c>
      <c r="B4" s="200" t="s">
        <v>133</v>
      </c>
      <c r="C4" s="200" t="s">
        <v>128</v>
      </c>
      <c r="D4" s="200" t="s">
        <v>134</v>
      </c>
      <c r="E4" s="200">
        <v>9096423856</v>
      </c>
      <c r="F4" s="200">
        <v>1</v>
      </c>
      <c r="G4" s="200" t="s">
        <v>130</v>
      </c>
      <c r="H4" s="200" t="s">
        <v>131</v>
      </c>
      <c r="I4" s="200">
        <v>2022</v>
      </c>
      <c r="J4" s="200" t="s">
        <v>132</v>
      </c>
      <c r="K4" s="200" t="s">
        <v>132</v>
      </c>
      <c r="L4" s="200"/>
    </row>
    <row r="5" spans="1:12" s="201" customFormat="1" x14ac:dyDescent="0.25">
      <c r="A5" s="199">
        <v>2</v>
      </c>
      <c r="B5" s="200" t="s">
        <v>135</v>
      </c>
      <c r="C5" s="200" t="s">
        <v>128</v>
      </c>
      <c r="D5" s="200" t="s">
        <v>136</v>
      </c>
      <c r="E5" s="200">
        <v>9766033393</v>
      </c>
      <c r="F5" s="200">
        <v>1</v>
      </c>
      <c r="G5" s="200" t="s">
        <v>130</v>
      </c>
      <c r="H5" s="200" t="s">
        <v>131</v>
      </c>
      <c r="I5" s="200">
        <v>2022</v>
      </c>
      <c r="J5" s="200" t="s">
        <v>132</v>
      </c>
      <c r="K5" s="200" t="s">
        <v>132</v>
      </c>
      <c r="L5" s="200"/>
    </row>
    <row r="6" spans="1:12" s="201" customFormat="1" x14ac:dyDescent="0.25">
      <c r="A6" s="199">
        <v>3</v>
      </c>
      <c r="B6" s="200"/>
      <c r="C6" s="200"/>
      <c r="D6" s="200"/>
      <c r="E6" s="200"/>
      <c r="F6" s="200"/>
      <c r="G6" s="200"/>
      <c r="H6" s="200"/>
      <c r="I6" s="200"/>
      <c r="J6" s="200"/>
      <c r="K6" s="200"/>
      <c r="L6" s="200"/>
    </row>
    <row r="7" spans="1:12" s="196" customFormat="1" x14ac:dyDescent="0.25">
      <c r="A7" s="377" t="s">
        <v>137</v>
      </c>
      <c r="B7" s="377"/>
      <c r="C7" s="377"/>
      <c r="D7" s="377"/>
      <c r="E7" s="377"/>
      <c r="F7" s="377"/>
      <c r="G7" s="377"/>
      <c r="H7" s="377"/>
      <c r="I7" s="377"/>
      <c r="J7" s="195"/>
      <c r="K7" s="195"/>
      <c r="L7" s="195"/>
    </row>
    <row r="8" spans="1:12" s="198" customFormat="1" ht="78.75" x14ac:dyDescent="0.25">
      <c r="A8" s="197" t="s">
        <v>115</v>
      </c>
      <c r="B8" s="197" t="s">
        <v>116</v>
      </c>
      <c r="C8" s="197" t="s">
        <v>117</v>
      </c>
      <c r="D8" s="197" t="s">
        <v>118</v>
      </c>
      <c r="E8" s="197" t="s">
        <v>119</v>
      </c>
      <c r="F8" s="197" t="s">
        <v>120</v>
      </c>
      <c r="G8" s="197" t="s">
        <v>121</v>
      </c>
      <c r="H8" s="197" t="s">
        <v>122</v>
      </c>
      <c r="I8" s="197" t="s">
        <v>123</v>
      </c>
      <c r="J8" s="197" t="s">
        <v>124</v>
      </c>
      <c r="K8" s="197" t="s">
        <v>125</v>
      </c>
      <c r="L8" s="197" t="s">
        <v>126</v>
      </c>
    </row>
    <row r="9" spans="1:12" x14ac:dyDescent="0.25">
      <c r="A9" s="202">
        <v>1</v>
      </c>
      <c r="B9" s="202">
        <v>2</v>
      </c>
      <c r="C9" s="202">
        <v>3</v>
      </c>
      <c r="D9" s="202">
        <v>4</v>
      </c>
      <c r="E9" s="202">
        <v>5</v>
      </c>
      <c r="F9" s="203">
        <v>6</v>
      </c>
      <c r="G9" s="203">
        <v>7</v>
      </c>
      <c r="H9" s="203">
        <v>8</v>
      </c>
      <c r="I9" s="202">
        <v>9</v>
      </c>
      <c r="J9" s="203">
        <v>10</v>
      </c>
      <c r="K9" s="202">
        <v>11</v>
      </c>
      <c r="L9" s="202">
        <v>12</v>
      </c>
    </row>
    <row r="10" spans="1:12" ht="75" x14ac:dyDescent="0.25">
      <c r="A10" s="202">
        <v>1</v>
      </c>
      <c r="B10" s="204" t="s">
        <v>138</v>
      </c>
      <c r="C10" s="204" t="s">
        <v>139</v>
      </c>
      <c r="D10" s="204" t="s">
        <v>140</v>
      </c>
      <c r="E10" s="204">
        <v>8087122013</v>
      </c>
      <c r="F10" s="202">
        <v>1</v>
      </c>
      <c r="G10" s="205" t="s">
        <v>141</v>
      </c>
      <c r="H10" s="205" t="s">
        <v>142</v>
      </c>
      <c r="I10" s="206">
        <v>44896</v>
      </c>
      <c r="J10" s="202" t="s">
        <v>132</v>
      </c>
      <c r="K10" s="202" t="s">
        <v>143</v>
      </c>
      <c r="L10" s="207" t="s">
        <v>144</v>
      </c>
    </row>
    <row r="11" spans="1:12" ht="75" x14ac:dyDescent="0.25">
      <c r="A11" s="202">
        <v>2</v>
      </c>
      <c r="B11" s="204" t="s">
        <v>145</v>
      </c>
      <c r="C11" s="204" t="s">
        <v>139</v>
      </c>
      <c r="D11" s="204" t="s">
        <v>146</v>
      </c>
      <c r="E11" s="204">
        <v>9975113528</v>
      </c>
      <c r="F11" s="202">
        <v>1</v>
      </c>
      <c r="G11" s="205" t="s">
        <v>141</v>
      </c>
      <c r="H11" s="205" t="s">
        <v>142</v>
      </c>
      <c r="I11" s="206">
        <v>44896</v>
      </c>
      <c r="J11" s="202" t="s">
        <v>132</v>
      </c>
      <c r="K11" s="202" t="s">
        <v>143</v>
      </c>
      <c r="L11" s="207" t="s">
        <v>144</v>
      </c>
    </row>
    <row r="12" spans="1:12" ht="75" x14ac:dyDescent="0.25">
      <c r="A12" s="202">
        <v>3</v>
      </c>
      <c r="B12" s="204" t="s">
        <v>147</v>
      </c>
      <c r="C12" s="204" t="s">
        <v>139</v>
      </c>
      <c r="D12" s="204" t="s">
        <v>148</v>
      </c>
      <c r="E12" s="204">
        <v>7709499111</v>
      </c>
      <c r="F12" s="202">
        <v>1</v>
      </c>
      <c r="G12" s="205" t="s">
        <v>141</v>
      </c>
      <c r="H12" s="205" t="s">
        <v>142</v>
      </c>
      <c r="I12" s="206">
        <v>45275</v>
      </c>
      <c r="J12" s="202" t="s">
        <v>132</v>
      </c>
      <c r="K12" s="202" t="s">
        <v>143</v>
      </c>
      <c r="L12" s="207" t="s">
        <v>144</v>
      </c>
    </row>
    <row r="13" spans="1:12" ht="75" x14ac:dyDescent="0.25">
      <c r="A13" s="202">
        <v>4</v>
      </c>
      <c r="B13" s="204" t="s">
        <v>149</v>
      </c>
      <c r="C13" s="204" t="s">
        <v>139</v>
      </c>
      <c r="D13" s="204" t="s">
        <v>150</v>
      </c>
      <c r="E13" s="204">
        <v>9404681999</v>
      </c>
      <c r="F13" s="202">
        <v>1</v>
      </c>
      <c r="G13" s="205" t="s">
        <v>141</v>
      </c>
      <c r="H13" s="205" t="s">
        <v>142</v>
      </c>
      <c r="I13" s="206">
        <v>44896</v>
      </c>
      <c r="J13" s="202" t="s">
        <v>132</v>
      </c>
      <c r="K13" s="202" t="s">
        <v>143</v>
      </c>
      <c r="L13" s="207" t="s">
        <v>144</v>
      </c>
    </row>
    <row r="14" spans="1:12" ht="63" customHeight="1" x14ac:dyDescent="0.25">
      <c r="A14" s="202">
        <v>5</v>
      </c>
      <c r="B14" s="204" t="s">
        <v>151</v>
      </c>
      <c r="C14" s="204" t="s">
        <v>139</v>
      </c>
      <c r="D14" s="204"/>
      <c r="E14" s="204"/>
      <c r="F14" s="202">
        <v>1</v>
      </c>
      <c r="G14" s="205" t="s">
        <v>141</v>
      </c>
      <c r="H14" s="205" t="s">
        <v>142</v>
      </c>
      <c r="I14" s="206">
        <v>44896</v>
      </c>
      <c r="J14" s="202" t="s">
        <v>132</v>
      </c>
      <c r="K14" s="202" t="s">
        <v>143</v>
      </c>
      <c r="L14" s="207" t="s">
        <v>144</v>
      </c>
    </row>
    <row r="15" spans="1:12" ht="51.75" customHeight="1" x14ac:dyDescent="0.25">
      <c r="A15" s="202"/>
      <c r="B15" s="204"/>
      <c r="C15" s="204"/>
      <c r="D15" s="204"/>
      <c r="E15" s="204"/>
      <c r="F15" s="202"/>
      <c r="G15" s="205"/>
      <c r="H15" s="208" t="s">
        <v>152</v>
      </c>
      <c r="I15" s="206"/>
      <c r="J15" s="202"/>
      <c r="K15" s="202" t="s">
        <v>143</v>
      </c>
      <c r="L15" s="207" t="s">
        <v>144</v>
      </c>
    </row>
    <row r="16" spans="1:12" s="196" customFormat="1" x14ac:dyDescent="0.25">
      <c r="A16" s="377" t="s">
        <v>153</v>
      </c>
      <c r="B16" s="377"/>
      <c r="C16" s="377"/>
      <c r="D16" s="377"/>
      <c r="E16" s="377"/>
      <c r="F16" s="377"/>
      <c r="G16" s="377"/>
      <c r="H16" s="377"/>
      <c r="I16" s="377"/>
      <c r="J16" s="195"/>
      <c r="K16" s="195"/>
      <c r="L16" s="195"/>
    </row>
    <row r="17" spans="1:12" s="198" customFormat="1" ht="78.75" x14ac:dyDescent="0.25">
      <c r="A17" s="197" t="s">
        <v>115</v>
      </c>
      <c r="B17" s="197" t="s">
        <v>116</v>
      </c>
      <c r="C17" s="197" t="s">
        <v>117</v>
      </c>
      <c r="D17" s="197" t="s">
        <v>118</v>
      </c>
      <c r="E17" s="197" t="s">
        <v>119</v>
      </c>
      <c r="F17" s="197" t="s">
        <v>120</v>
      </c>
      <c r="G17" s="197" t="s">
        <v>121</v>
      </c>
      <c r="H17" s="197" t="s">
        <v>122</v>
      </c>
      <c r="I17" s="197" t="s">
        <v>123</v>
      </c>
      <c r="J17" s="197" t="s">
        <v>124</v>
      </c>
      <c r="K17" s="197" t="s">
        <v>125</v>
      </c>
      <c r="L17" s="197" t="s">
        <v>126</v>
      </c>
    </row>
    <row r="18" spans="1:12" ht="15.75" thickBot="1" x14ac:dyDescent="0.3">
      <c r="A18" s="202">
        <v>1</v>
      </c>
      <c r="B18" s="202">
        <v>2</v>
      </c>
      <c r="C18" s="202">
        <v>3</v>
      </c>
      <c r="D18" s="202">
        <v>4</v>
      </c>
      <c r="E18" s="202">
        <v>5</v>
      </c>
      <c r="F18" s="202">
        <v>6</v>
      </c>
      <c r="G18" s="202">
        <v>7</v>
      </c>
      <c r="H18" s="202">
        <v>8</v>
      </c>
      <c r="I18" s="202">
        <v>9</v>
      </c>
      <c r="J18" s="202">
        <v>10</v>
      </c>
      <c r="K18" s="202">
        <v>11</v>
      </c>
      <c r="L18" s="202">
        <v>12</v>
      </c>
    </row>
    <row r="19" spans="1:12" ht="135.75" thickBot="1" x14ac:dyDescent="0.3">
      <c r="A19" s="199">
        <v>1</v>
      </c>
      <c r="B19" s="209" t="s">
        <v>154</v>
      </c>
      <c r="C19" s="210" t="s">
        <v>155</v>
      </c>
      <c r="D19" s="209" t="s">
        <v>156</v>
      </c>
      <c r="E19" s="209">
        <v>8275283773</v>
      </c>
      <c r="F19" s="209">
        <v>8</v>
      </c>
      <c r="G19" s="211" t="s">
        <v>50</v>
      </c>
      <c r="H19" s="212" t="s">
        <v>157</v>
      </c>
      <c r="I19" s="213">
        <v>45047</v>
      </c>
      <c r="J19" s="199" t="s">
        <v>132</v>
      </c>
      <c r="K19" s="199" t="s">
        <v>143</v>
      </c>
      <c r="L19" s="214" t="s">
        <v>158</v>
      </c>
    </row>
    <row r="20" spans="1:12" ht="135.75" thickBot="1" x14ac:dyDescent="0.3">
      <c r="A20" s="199">
        <v>2</v>
      </c>
      <c r="B20" s="209" t="s">
        <v>159</v>
      </c>
      <c r="C20" s="210" t="s">
        <v>160</v>
      </c>
      <c r="D20" s="209" t="s">
        <v>161</v>
      </c>
      <c r="E20" s="209">
        <v>8329906696</v>
      </c>
      <c r="F20" s="209">
        <v>8</v>
      </c>
      <c r="G20" s="211" t="s">
        <v>50</v>
      </c>
      <c r="H20" s="212" t="s">
        <v>162</v>
      </c>
      <c r="I20" s="213">
        <v>45047</v>
      </c>
      <c r="J20" s="199" t="s">
        <v>132</v>
      </c>
      <c r="K20" s="199" t="s">
        <v>143</v>
      </c>
      <c r="L20" s="214" t="s">
        <v>158</v>
      </c>
    </row>
    <row r="21" spans="1:12" ht="135.75" thickBot="1" x14ac:dyDescent="0.3">
      <c r="A21" s="199">
        <v>3</v>
      </c>
      <c r="B21" s="209" t="s">
        <v>163</v>
      </c>
      <c r="C21" s="210" t="s">
        <v>164</v>
      </c>
      <c r="D21" s="209" t="s">
        <v>165</v>
      </c>
      <c r="E21" s="209">
        <v>9372810391</v>
      </c>
      <c r="F21" s="209">
        <v>8</v>
      </c>
      <c r="G21" s="211" t="s">
        <v>50</v>
      </c>
      <c r="H21" s="212" t="s">
        <v>166</v>
      </c>
      <c r="I21" s="213">
        <v>45047</v>
      </c>
      <c r="J21" s="199" t="s">
        <v>132</v>
      </c>
      <c r="K21" s="199" t="s">
        <v>143</v>
      </c>
      <c r="L21" s="214" t="s">
        <v>158</v>
      </c>
    </row>
    <row r="22" spans="1:12" ht="135.75" thickBot="1" x14ac:dyDescent="0.3">
      <c r="A22" s="199">
        <v>4</v>
      </c>
      <c r="B22" s="209" t="s">
        <v>167</v>
      </c>
      <c r="C22" s="210" t="s">
        <v>155</v>
      </c>
      <c r="D22" s="209" t="s">
        <v>168</v>
      </c>
      <c r="E22" s="209">
        <v>9923555755</v>
      </c>
      <c r="F22" s="209">
        <v>8</v>
      </c>
      <c r="G22" s="211" t="s">
        <v>50</v>
      </c>
      <c r="H22" s="212" t="s">
        <v>169</v>
      </c>
      <c r="I22" s="213">
        <v>45047</v>
      </c>
      <c r="J22" s="199" t="s">
        <v>132</v>
      </c>
      <c r="K22" s="199" t="s">
        <v>143</v>
      </c>
      <c r="L22" s="214" t="s">
        <v>158</v>
      </c>
    </row>
    <row r="23" spans="1:12" ht="135.75" thickBot="1" x14ac:dyDescent="0.3">
      <c r="A23" s="199">
        <v>5</v>
      </c>
      <c r="B23" s="209" t="s">
        <v>170</v>
      </c>
      <c r="C23" s="210" t="s">
        <v>171</v>
      </c>
      <c r="D23" s="209" t="s">
        <v>172</v>
      </c>
      <c r="E23" s="209">
        <v>9637513129</v>
      </c>
      <c r="F23" s="209">
        <v>8</v>
      </c>
      <c r="G23" s="211" t="s">
        <v>50</v>
      </c>
      <c r="H23" s="212" t="s">
        <v>173</v>
      </c>
      <c r="I23" s="213">
        <v>45078</v>
      </c>
      <c r="J23" s="199" t="s">
        <v>132</v>
      </c>
      <c r="K23" s="199" t="s">
        <v>143</v>
      </c>
      <c r="L23" s="214" t="s">
        <v>158</v>
      </c>
    </row>
    <row r="24" spans="1:12" ht="135.75" thickBot="1" x14ac:dyDescent="0.3">
      <c r="A24" s="199">
        <v>6</v>
      </c>
      <c r="B24" s="209" t="s">
        <v>174</v>
      </c>
      <c r="C24" s="210" t="s">
        <v>155</v>
      </c>
      <c r="D24" s="209" t="s">
        <v>175</v>
      </c>
      <c r="E24" s="209">
        <v>9423836330</v>
      </c>
      <c r="F24" s="209">
        <v>8</v>
      </c>
      <c r="G24" s="211" t="s">
        <v>50</v>
      </c>
      <c r="H24" s="212" t="s">
        <v>176</v>
      </c>
      <c r="I24" s="213">
        <v>45047</v>
      </c>
      <c r="J24" s="199" t="s">
        <v>132</v>
      </c>
      <c r="K24" s="199" t="s">
        <v>143</v>
      </c>
      <c r="L24" s="214" t="s">
        <v>158</v>
      </c>
    </row>
    <row r="25" spans="1:12" ht="135.75" thickBot="1" x14ac:dyDescent="0.3">
      <c r="A25" s="199">
        <v>7</v>
      </c>
      <c r="B25" s="209" t="s">
        <v>177</v>
      </c>
      <c r="C25" s="210" t="s">
        <v>171</v>
      </c>
      <c r="D25" s="209" t="s">
        <v>178</v>
      </c>
      <c r="E25" s="209">
        <v>8720002949</v>
      </c>
      <c r="F25" s="209">
        <v>8</v>
      </c>
      <c r="G25" s="211" t="s">
        <v>50</v>
      </c>
      <c r="H25" s="212" t="s">
        <v>176</v>
      </c>
      <c r="I25" s="213">
        <v>45047</v>
      </c>
      <c r="J25" s="199" t="s">
        <v>132</v>
      </c>
      <c r="K25" s="199" t="s">
        <v>143</v>
      </c>
      <c r="L25" s="214" t="s">
        <v>158</v>
      </c>
    </row>
    <row r="26" spans="1:12" ht="135.75" thickBot="1" x14ac:dyDescent="0.3">
      <c r="A26" s="199">
        <v>8</v>
      </c>
      <c r="B26" s="209" t="s">
        <v>179</v>
      </c>
      <c r="C26" s="210" t="s">
        <v>180</v>
      </c>
      <c r="D26" s="209" t="s">
        <v>181</v>
      </c>
      <c r="E26" s="209">
        <v>9423434141</v>
      </c>
      <c r="F26" s="209">
        <v>8</v>
      </c>
      <c r="G26" s="211" t="s">
        <v>50</v>
      </c>
      <c r="H26" s="212" t="s">
        <v>182</v>
      </c>
      <c r="I26" s="213">
        <v>45047</v>
      </c>
      <c r="J26" s="199" t="s">
        <v>132</v>
      </c>
      <c r="K26" s="199" t="s">
        <v>143</v>
      </c>
      <c r="L26" s="214" t="s">
        <v>158</v>
      </c>
    </row>
    <row r="27" spans="1:12" ht="135.75" thickBot="1" x14ac:dyDescent="0.3">
      <c r="A27" s="199">
        <v>9</v>
      </c>
      <c r="B27" s="209" t="s">
        <v>183</v>
      </c>
      <c r="C27" s="210" t="s">
        <v>180</v>
      </c>
      <c r="D27" s="209" t="s">
        <v>184</v>
      </c>
      <c r="E27" s="209">
        <v>9822232970</v>
      </c>
      <c r="F27" s="209">
        <v>8</v>
      </c>
      <c r="G27" s="211" t="s">
        <v>50</v>
      </c>
      <c r="H27" s="212" t="s">
        <v>185</v>
      </c>
      <c r="I27" s="213">
        <v>45047</v>
      </c>
      <c r="J27" s="199" t="s">
        <v>132</v>
      </c>
      <c r="K27" s="199" t="s">
        <v>143</v>
      </c>
      <c r="L27" s="214" t="s">
        <v>158</v>
      </c>
    </row>
    <row r="28" spans="1:12" ht="135.75" thickBot="1" x14ac:dyDescent="0.3">
      <c r="A28" s="199">
        <v>10</v>
      </c>
      <c r="B28" s="209" t="s">
        <v>186</v>
      </c>
      <c r="C28" s="210" t="s">
        <v>187</v>
      </c>
      <c r="D28" s="209" t="s">
        <v>188</v>
      </c>
      <c r="E28" s="209">
        <v>9511200452</v>
      </c>
      <c r="F28" s="209">
        <v>8</v>
      </c>
      <c r="G28" s="211" t="s">
        <v>50</v>
      </c>
      <c r="H28" s="212" t="s">
        <v>189</v>
      </c>
      <c r="I28" s="213">
        <v>45047</v>
      </c>
      <c r="J28" s="199" t="s">
        <v>132</v>
      </c>
      <c r="K28" s="199" t="s">
        <v>143</v>
      </c>
      <c r="L28" s="214" t="s">
        <v>158</v>
      </c>
    </row>
    <row r="30" spans="1:12" s="196" customFormat="1" x14ac:dyDescent="0.25">
      <c r="A30" s="377" t="s">
        <v>190</v>
      </c>
      <c r="B30" s="377"/>
      <c r="C30" s="377"/>
      <c r="D30" s="377"/>
      <c r="E30" s="377"/>
      <c r="F30" s="377"/>
      <c r="G30" s="377"/>
      <c r="H30" s="377"/>
      <c r="I30" s="377"/>
      <c r="J30" s="195"/>
      <c r="K30" s="195"/>
      <c r="L30" s="195"/>
    </row>
    <row r="31" spans="1:12" s="198" customFormat="1" ht="106.9" customHeight="1" x14ac:dyDescent="0.25">
      <c r="A31" s="197" t="s">
        <v>115</v>
      </c>
      <c r="B31" s="197" t="s">
        <v>116</v>
      </c>
      <c r="C31" s="197" t="s">
        <v>117</v>
      </c>
      <c r="D31" s="197" t="s">
        <v>118</v>
      </c>
      <c r="E31" s="197" t="s">
        <v>119</v>
      </c>
      <c r="F31" s="197" t="s">
        <v>120</v>
      </c>
      <c r="G31" s="197" t="s">
        <v>121</v>
      </c>
      <c r="H31" s="197" t="s">
        <v>122</v>
      </c>
      <c r="I31" s="197" t="s">
        <v>123</v>
      </c>
      <c r="J31" s="197" t="s">
        <v>124</v>
      </c>
      <c r="K31" s="197" t="s">
        <v>125</v>
      </c>
      <c r="L31" s="197" t="s">
        <v>126</v>
      </c>
    </row>
    <row r="32" spans="1:12" x14ac:dyDescent="0.25">
      <c r="A32" s="202">
        <v>1</v>
      </c>
      <c r="B32" s="202">
        <v>2</v>
      </c>
      <c r="C32" s="202">
        <v>3</v>
      </c>
      <c r="D32" s="202">
        <v>4</v>
      </c>
      <c r="E32" s="202">
        <v>5</v>
      </c>
      <c r="F32" s="202">
        <v>6</v>
      </c>
      <c r="G32" s="202">
        <v>7</v>
      </c>
      <c r="H32" s="202">
        <v>8</v>
      </c>
      <c r="I32" s="202">
        <v>9</v>
      </c>
      <c r="J32" s="202">
        <v>10</v>
      </c>
      <c r="K32" s="202">
        <v>11</v>
      </c>
      <c r="L32" s="202">
        <v>12</v>
      </c>
    </row>
    <row r="33" spans="1:12" ht="77.25" customHeight="1" x14ac:dyDescent="0.25">
      <c r="A33" s="202">
        <v>1</v>
      </c>
      <c r="B33" s="207" t="s">
        <v>138</v>
      </c>
      <c r="C33" s="207" t="s">
        <v>139</v>
      </c>
      <c r="D33" s="207" t="s">
        <v>140</v>
      </c>
      <c r="E33" s="207">
        <v>8087122013</v>
      </c>
      <c r="F33" s="215">
        <v>1</v>
      </c>
      <c r="G33" s="211" t="s">
        <v>191</v>
      </c>
      <c r="H33" s="211" t="s">
        <v>192</v>
      </c>
      <c r="I33" s="216" t="s">
        <v>193</v>
      </c>
      <c r="J33" s="215" t="s">
        <v>194</v>
      </c>
      <c r="K33" s="215" t="s">
        <v>194</v>
      </c>
      <c r="L33" s="207"/>
    </row>
    <row r="34" spans="1:12" ht="33" customHeight="1" x14ac:dyDescent="0.25">
      <c r="A34" s="202">
        <v>2</v>
      </c>
      <c r="B34" s="207" t="s">
        <v>195</v>
      </c>
      <c r="C34" s="207" t="s">
        <v>139</v>
      </c>
      <c r="D34" s="207" t="s">
        <v>196</v>
      </c>
      <c r="E34" s="207">
        <v>9922010399</v>
      </c>
      <c r="F34" s="215">
        <v>1</v>
      </c>
      <c r="G34" s="211" t="s">
        <v>191</v>
      </c>
      <c r="H34" s="211" t="s">
        <v>192</v>
      </c>
      <c r="I34" s="216" t="s">
        <v>193</v>
      </c>
      <c r="J34" s="215" t="s">
        <v>194</v>
      </c>
      <c r="K34" s="215" t="s">
        <v>194</v>
      </c>
      <c r="L34" s="207"/>
    </row>
    <row r="35" spans="1:12" ht="33" customHeight="1" x14ac:dyDescent="0.25">
      <c r="A35" s="202">
        <v>3</v>
      </c>
      <c r="B35" s="207" t="s">
        <v>197</v>
      </c>
      <c r="C35" s="207" t="s">
        <v>139</v>
      </c>
      <c r="D35" s="207" t="s">
        <v>198</v>
      </c>
      <c r="E35" s="207">
        <v>9673719977</v>
      </c>
      <c r="F35" s="215">
        <v>1</v>
      </c>
      <c r="G35" s="211" t="s">
        <v>191</v>
      </c>
      <c r="H35" s="211" t="s">
        <v>192</v>
      </c>
      <c r="I35" s="216" t="s">
        <v>193</v>
      </c>
      <c r="J35" s="215" t="s">
        <v>194</v>
      </c>
      <c r="K35" s="215" t="s">
        <v>194</v>
      </c>
      <c r="L35" s="207"/>
    </row>
    <row r="36" spans="1:12" ht="33" customHeight="1" x14ac:dyDescent="0.25">
      <c r="A36" s="202">
        <v>4</v>
      </c>
      <c r="B36" s="207" t="s">
        <v>199</v>
      </c>
      <c r="C36" s="207" t="s">
        <v>139</v>
      </c>
      <c r="D36" s="207" t="s">
        <v>200</v>
      </c>
      <c r="E36" s="207">
        <v>9850122677</v>
      </c>
      <c r="F36" s="215">
        <v>1</v>
      </c>
      <c r="G36" s="211" t="s">
        <v>191</v>
      </c>
      <c r="H36" s="211" t="s">
        <v>192</v>
      </c>
      <c r="I36" s="216" t="s">
        <v>193</v>
      </c>
      <c r="J36" s="215" t="s">
        <v>194</v>
      </c>
      <c r="K36" s="215" t="s">
        <v>194</v>
      </c>
      <c r="L36" s="207"/>
    </row>
    <row r="37" spans="1:12" s="196" customFormat="1" x14ac:dyDescent="0.25">
      <c r="A37" s="377" t="s">
        <v>201</v>
      </c>
      <c r="B37" s="377"/>
      <c r="C37" s="377"/>
      <c r="D37" s="377"/>
      <c r="E37" s="377"/>
      <c r="F37" s="377"/>
      <c r="G37" s="377"/>
      <c r="H37" s="377"/>
      <c r="I37" s="377"/>
      <c r="J37" s="195"/>
      <c r="K37" s="195"/>
      <c r="L37" s="195"/>
    </row>
    <row r="38" spans="1:12" s="198" customFormat="1" ht="78.75" x14ac:dyDescent="0.25">
      <c r="A38" s="197" t="s">
        <v>115</v>
      </c>
      <c r="B38" s="197" t="s">
        <v>116</v>
      </c>
      <c r="C38" s="197" t="s">
        <v>117</v>
      </c>
      <c r="D38" s="197" t="s">
        <v>118</v>
      </c>
      <c r="E38" s="197" t="s">
        <v>119</v>
      </c>
      <c r="F38" s="197" t="s">
        <v>120</v>
      </c>
      <c r="G38" s="197" t="s">
        <v>121</v>
      </c>
      <c r="H38" s="197" t="s">
        <v>122</v>
      </c>
      <c r="I38" s="197" t="s">
        <v>123</v>
      </c>
      <c r="J38" s="197" t="s">
        <v>124</v>
      </c>
      <c r="K38" s="197" t="s">
        <v>125</v>
      </c>
      <c r="L38" s="197" t="s">
        <v>126</v>
      </c>
    </row>
    <row r="39" spans="1:12" x14ac:dyDescent="0.25">
      <c r="A39" s="202">
        <v>1</v>
      </c>
      <c r="B39" s="202">
        <v>2</v>
      </c>
      <c r="C39" s="202">
        <v>3</v>
      </c>
      <c r="D39" s="202">
        <v>4</v>
      </c>
      <c r="E39" s="202">
        <v>5</v>
      </c>
      <c r="F39" s="202">
        <v>6</v>
      </c>
      <c r="G39" s="202">
        <v>7</v>
      </c>
      <c r="H39" s="202">
        <v>8</v>
      </c>
      <c r="I39" s="202">
        <v>9</v>
      </c>
      <c r="J39" s="202">
        <v>10</v>
      </c>
      <c r="K39" s="202">
        <v>11</v>
      </c>
      <c r="L39" s="202">
        <v>12</v>
      </c>
    </row>
    <row r="40" spans="1:12" ht="30" x14ac:dyDescent="0.25">
      <c r="A40" s="378">
        <v>1</v>
      </c>
      <c r="B40" s="381" t="s">
        <v>202</v>
      </c>
      <c r="C40" s="381" t="s">
        <v>203</v>
      </c>
      <c r="D40" s="381" t="s">
        <v>204</v>
      </c>
      <c r="E40" s="384">
        <v>8675732301</v>
      </c>
      <c r="F40" s="207" t="s">
        <v>205</v>
      </c>
      <c r="G40" s="211" t="s">
        <v>206</v>
      </c>
      <c r="H40" s="211" t="s">
        <v>31</v>
      </c>
      <c r="I40" s="204" t="s">
        <v>207</v>
      </c>
      <c r="J40" s="204" t="s">
        <v>132</v>
      </c>
      <c r="K40" s="204" t="s">
        <v>132</v>
      </c>
      <c r="L40" s="204"/>
    </row>
    <row r="41" spans="1:12" ht="30" x14ac:dyDescent="0.25">
      <c r="A41" s="379"/>
      <c r="B41" s="382"/>
      <c r="C41" s="382"/>
      <c r="D41" s="382"/>
      <c r="E41" s="385"/>
      <c r="F41" s="207" t="s">
        <v>208</v>
      </c>
      <c r="G41" s="211" t="s">
        <v>209</v>
      </c>
      <c r="H41" s="205"/>
      <c r="I41" s="204"/>
      <c r="J41" s="204"/>
      <c r="K41" s="204"/>
      <c r="L41" s="204"/>
    </row>
    <row r="42" spans="1:12" ht="45" x14ac:dyDescent="0.25">
      <c r="A42" s="379"/>
      <c r="B42" s="382"/>
      <c r="C42" s="382"/>
      <c r="D42" s="382"/>
      <c r="E42" s="385"/>
      <c r="F42" s="207" t="s">
        <v>210</v>
      </c>
      <c r="G42" s="211" t="s">
        <v>211</v>
      </c>
      <c r="H42" s="205"/>
      <c r="I42" s="204"/>
      <c r="J42" s="204"/>
      <c r="K42" s="204"/>
      <c r="L42" s="204"/>
    </row>
    <row r="43" spans="1:12" ht="45" x14ac:dyDescent="0.25">
      <c r="A43" s="379"/>
      <c r="B43" s="382"/>
      <c r="C43" s="382"/>
      <c r="D43" s="382"/>
      <c r="E43" s="385"/>
      <c r="F43" s="207" t="s">
        <v>212</v>
      </c>
      <c r="G43" s="211" t="s">
        <v>213</v>
      </c>
      <c r="H43" s="205"/>
      <c r="I43" s="204"/>
      <c r="J43" s="204"/>
      <c r="K43" s="204"/>
      <c r="L43" s="204"/>
    </row>
    <row r="44" spans="1:12" x14ac:dyDescent="0.25">
      <c r="A44" s="379"/>
      <c r="B44" s="382"/>
      <c r="C44" s="382"/>
      <c r="D44" s="382"/>
      <c r="E44" s="385"/>
      <c r="F44" s="207"/>
      <c r="G44" s="211" t="s">
        <v>214</v>
      </c>
      <c r="H44" s="205"/>
      <c r="I44" s="204"/>
      <c r="J44" s="204"/>
      <c r="K44" s="204"/>
      <c r="L44" s="204"/>
    </row>
    <row r="45" spans="1:12" x14ac:dyDescent="0.25">
      <c r="A45" s="379"/>
      <c r="B45" s="382"/>
      <c r="C45" s="382"/>
      <c r="D45" s="382"/>
      <c r="E45" s="385"/>
      <c r="F45" s="207"/>
      <c r="G45" s="211" t="s">
        <v>215</v>
      </c>
      <c r="H45" s="205"/>
      <c r="I45" s="204"/>
      <c r="J45" s="204"/>
      <c r="K45" s="204"/>
      <c r="L45" s="204"/>
    </row>
    <row r="46" spans="1:12" ht="30" x14ac:dyDescent="0.25">
      <c r="A46" s="380"/>
      <c r="B46" s="383"/>
      <c r="C46" s="383"/>
      <c r="D46" s="383"/>
      <c r="E46" s="386"/>
      <c r="F46" s="204"/>
      <c r="G46" s="211" t="s">
        <v>216</v>
      </c>
      <c r="H46" s="205"/>
      <c r="I46" s="204"/>
      <c r="J46" s="204"/>
      <c r="K46" s="204"/>
      <c r="L46" s="204"/>
    </row>
    <row r="47" spans="1:12" s="222" customFormat="1" ht="75" x14ac:dyDescent="0.25">
      <c r="A47" s="217">
        <v>2</v>
      </c>
      <c r="B47" s="218" t="s">
        <v>217</v>
      </c>
      <c r="C47" s="219" t="s">
        <v>218</v>
      </c>
      <c r="D47" s="220" t="s">
        <v>219</v>
      </c>
      <c r="E47" s="221">
        <v>9488324191</v>
      </c>
      <c r="F47" s="221" t="s">
        <v>220</v>
      </c>
      <c r="G47" s="221" t="s">
        <v>220</v>
      </c>
      <c r="H47" s="221" t="s">
        <v>220</v>
      </c>
      <c r="I47" s="221" t="s">
        <v>221</v>
      </c>
      <c r="J47" s="221" t="s">
        <v>132</v>
      </c>
      <c r="K47" s="221" t="s">
        <v>132</v>
      </c>
      <c r="L47" s="221"/>
    </row>
    <row r="48" spans="1:12" s="224" customFormat="1" x14ac:dyDescent="0.25">
      <c r="A48" s="387" t="s">
        <v>222</v>
      </c>
      <c r="B48" s="387"/>
      <c r="C48" s="387"/>
      <c r="D48" s="387"/>
      <c r="E48" s="387"/>
      <c r="F48" s="387"/>
      <c r="G48" s="387"/>
      <c r="H48" s="387"/>
      <c r="I48" s="387"/>
      <c r="J48" s="223"/>
      <c r="K48" s="223"/>
      <c r="L48" s="223"/>
    </row>
    <row r="49" spans="1:12" s="226" customFormat="1" ht="78.75" x14ac:dyDescent="0.25">
      <c r="A49" s="225" t="s">
        <v>115</v>
      </c>
      <c r="B49" s="225" t="s">
        <v>116</v>
      </c>
      <c r="C49" s="225" t="s">
        <v>117</v>
      </c>
      <c r="D49" s="225" t="s">
        <v>118</v>
      </c>
      <c r="E49" s="225" t="s">
        <v>119</v>
      </c>
      <c r="F49" s="225" t="s">
        <v>120</v>
      </c>
      <c r="G49" s="225" t="s">
        <v>121</v>
      </c>
      <c r="H49" s="225" t="s">
        <v>122</v>
      </c>
      <c r="I49" s="225" t="s">
        <v>123</v>
      </c>
      <c r="J49" s="225" t="s">
        <v>124</v>
      </c>
      <c r="K49" s="225" t="s">
        <v>125</v>
      </c>
      <c r="L49" s="225" t="s">
        <v>126</v>
      </c>
    </row>
    <row r="50" spans="1:12" s="227" customFormat="1" x14ac:dyDescent="0.25">
      <c r="A50" s="199">
        <v>1</v>
      </c>
      <c r="B50" s="199">
        <v>2</v>
      </c>
      <c r="C50" s="199">
        <v>3</v>
      </c>
      <c r="D50" s="199">
        <v>4</v>
      </c>
      <c r="E50" s="199">
        <v>5</v>
      </c>
      <c r="F50" s="199">
        <v>6</v>
      </c>
      <c r="G50" s="199">
        <v>7</v>
      </c>
      <c r="H50" s="199">
        <v>8</v>
      </c>
      <c r="I50" s="199">
        <v>9</v>
      </c>
      <c r="J50" s="199">
        <v>10</v>
      </c>
      <c r="K50" s="199">
        <v>11</v>
      </c>
      <c r="L50" s="199">
        <v>12</v>
      </c>
    </row>
    <row r="51" spans="1:12" s="227" customFormat="1" ht="105" x14ac:dyDescent="0.25">
      <c r="A51" s="214">
        <v>1</v>
      </c>
      <c r="B51" s="214" t="s">
        <v>223</v>
      </c>
      <c r="C51" s="214" t="s">
        <v>224</v>
      </c>
      <c r="D51" s="214" t="s">
        <v>225</v>
      </c>
      <c r="E51" s="214">
        <v>9923567332</v>
      </c>
      <c r="F51" s="214">
        <v>3</v>
      </c>
      <c r="G51" s="214" t="s">
        <v>226</v>
      </c>
      <c r="H51" s="214" t="s">
        <v>227</v>
      </c>
      <c r="I51" s="228">
        <v>44986</v>
      </c>
      <c r="J51" s="214" t="s">
        <v>132</v>
      </c>
      <c r="K51" s="214" t="s">
        <v>228</v>
      </c>
      <c r="L51" s="214" t="s">
        <v>229</v>
      </c>
    </row>
    <row r="52" spans="1:12" s="227" customFormat="1" ht="105" x14ac:dyDescent="0.25">
      <c r="A52" s="214">
        <v>2</v>
      </c>
      <c r="B52" s="214" t="s">
        <v>230</v>
      </c>
      <c r="C52" s="214" t="s">
        <v>224</v>
      </c>
      <c r="D52" s="214" t="s">
        <v>231</v>
      </c>
      <c r="E52" s="214">
        <v>9970886829</v>
      </c>
      <c r="F52" s="214">
        <v>2</v>
      </c>
      <c r="G52" s="214" t="s">
        <v>232</v>
      </c>
      <c r="H52" s="214" t="s">
        <v>233</v>
      </c>
      <c r="I52" s="228">
        <v>44986</v>
      </c>
      <c r="J52" s="214" t="s">
        <v>132</v>
      </c>
      <c r="K52" s="214" t="s">
        <v>228</v>
      </c>
      <c r="L52" s="214" t="s">
        <v>229</v>
      </c>
    </row>
    <row r="53" spans="1:12" s="227" customFormat="1" ht="105" x14ac:dyDescent="0.25">
      <c r="A53" s="214">
        <v>3</v>
      </c>
      <c r="B53" s="214" t="s">
        <v>234</v>
      </c>
      <c r="C53" s="214" t="s">
        <v>224</v>
      </c>
      <c r="D53" s="214" t="s">
        <v>235</v>
      </c>
      <c r="E53" s="214">
        <v>9921204363</v>
      </c>
      <c r="F53" s="214">
        <v>2</v>
      </c>
      <c r="G53" s="214" t="s">
        <v>232</v>
      </c>
      <c r="H53" s="214" t="s">
        <v>233</v>
      </c>
      <c r="I53" s="228">
        <v>45017</v>
      </c>
      <c r="J53" s="214" t="s">
        <v>132</v>
      </c>
      <c r="K53" s="214" t="s">
        <v>228</v>
      </c>
      <c r="L53" s="214" t="s">
        <v>229</v>
      </c>
    </row>
    <row r="54" spans="1:12" s="227" customFormat="1" ht="105" x14ac:dyDescent="0.25">
      <c r="A54" s="214">
        <v>4</v>
      </c>
      <c r="B54" s="214" t="s">
        <v>236</v>
      </c>
      <c r="C54" s="214" t="s">
        <v>224</v>
      </c>
      <c r="D54" s="214" t="s">
        <v>237</v>
      </c>
      <c r="E54" s="214">
        <v>9623268899</v>
      </c>
      <c r="F54" s="214">
        <v>2</v>
      </c>
      <c r="G54" s="214" t="s">
        <v>238</v>
      </c>
      <c r="H54" s="214" t="s">
        <v>233</v>
      </c>
      <c r="I54" s="228">
        <v>45017</v>
      </c>
      <c r="J54" s="214" t="s">
        <v>132</v>
      </c>
      <c r="K54" s="214" t="s">
        <v>228</v>
      </c>
      <c r="L54" s="214" t="s">
        <v>229</v>
      </c>
    </row>
    <row r="55" spans="1:12" s="227" customFormat="1" ht="105" x14ac:dyDescent="0.25">
      <c r="A55" s="214">
        <v>5</v>
      </c>
      <c r="B55" s="214" t="s">
        <v>239</v>
      </c>
      <c r="C55" s="214" t="s">
        <v>240</v>
      </c>
      <c r="D55" s="214" t="s">
        <v>241</v>
      </c>
      <c r="E55" s="214">
        <v>9403458826</v>
      </c>
      <c r="F55" s="214">
        <v>2</v>
      </c>
      <c r="G55" s="214" t="s">
        <v>242</v>
      </c>
      <c r="H55" s="214" t="s">
        <v>233</v>
      </c>
      <c r="I55" s="228">
        <v>44986</v>
      </c>
      <c r="J55" s="214" t="s">
        <v>132</v>
      </c>
      <c r="K55" s="214" t="s">
        <v>228</v>
      </c>
      <c r="L55" s="214" t="s">
        <v>229</v>
      </c>
    </row>
    <row r="56" spans="1:12" s="227" customFormat="1" ht="105" x14ac:dyDescent="0.25">
      <c r="A56" s="214">
        <v>6</v>
      </c>
      <c r="B56" s="214" t="s">
        <v>243</v>
      </c>
      <c r="C56" s="214" t="s">
        <v>240</v>
      </c>
      <c r="D56" s="214" t="s">
        <v>244</v>
      </c>
      <c r="E56" s="214">
        <v>9922500592</v>
      </c>
      <c r="F56" s="214">
        <v>2</v>
      </c>
      <c r="G56" s="214" t="s">
        <v>245</v>
      </c>
      <c r="H56" s="214" t="s">
        <v>233</v>
      </c>
      <c r="I56" s="228">
        <v>45017</v>
      </c>
      <c r="J56" s="214" t="s">
        <v>132</v>
      </c>
      <c r="K56" s="214" t="s">
        <v>228</v>
      </c>
      <c r="L56" s="214" t="s">
        <v>229</v>
      </c>
    </row>
    <row r="57" spans="1:12" s="227" customFormat="1" ht="105" x14ac:dyDescent="0.25">
      <c r="A57" s="214">
        <v>7</v>
      </c>
      <c r="B57" s="214" t="s">
        <v>246</v>
      </c>
      <c r="C57" s="214" t="s">
        <v>240</v>
      </c>
      <c r="D57" s="214" t="s">
        <v>247</v>
      </c>
      <c r="E57" s="214">
        <v>9422990438</v>
      </c>
      <c r="F57" s="214">
        <v>2</v>
      </c>
      <c r="G57" s="214" t="s">
        <v>248</v>
      </c>
      <c r="H57" s="214" t="s">
        <v>233</v>
      </c>
      <c r="I57" s="228">
        <v>45017</v>
      </c>
      <c r="J57" s="214" t="s">
        <v>132</v>
      </c>
      <c r="K57" s="214" t="s">
        <v>228</v>
      </c>
      <c r="L57" s="214" t="s">
        <v>229</v>
      </c>
    </row>
    <row r="58" spans="1:12" s="227" customFormat="1" ht="105" x14ac:dyDescent="0.25">
      <c r="A58" s="214">
        <v>8</v>
      </c>
      <c r="B58" s="214" t="s">
        <v>249</v>
      </c>
      <c r="C58" s="214" t="s">
        <v>250</v>
      </c>
      <c r="D58" s="214" t="s">
        <v>251</v>
      </c>
      <c r="E58" s="214">
        <v>9503733339</v>
      </c>
      <c r="F58" s="214">
        <v>2</v>
      </c>
      <c r="G58" s="214" t="s">
        <v>248</v>
      </c>
      <c r="H58" s="214" t="s">
        <v>233</v>
      </c>
      <c r="I58" s="228">
        <v>45078</v>
      </c>
      <c r="J58" s="214" t="s">
        <v>132</v>
      </c>
      <c r="K58" s="214" t="s">
        <v>228</v>
      </c>
      <c r="L58" s="214" t="s">
        <v>229</v>
      </c>
    </row>
    <row r="59" spans="1:12" s="196" customFormat="1" x14ac:dyDescent="0.25">
      <c r="A59" s="377" t="s">
        <v>252</v>
      </c>
      <c r="B59" s="377"/>
      <c r="C59" s="377"/>
      <c r="D59" s="377"/>
      <c r="E59" s="377"/>
      <c r="F59" s="377"/>
      <c r="G59" s="377"/>
      <c r="H59" s="377"/>
      <c r="I59" s="377"/>
      <c r="J59" s="195"/>
      <c r="K59" s="195"/>
      <c r="L59" s="195"/>
    </row>
    <row r="60" spans="1:12" s="198" customFormat="1" ht="78.75" x14ac:dyDescent="0.25">
      <c r="A60" s="197" t="s">
        <v>115</v>
      </c>
      <c r="B60" s="197" t="s">
        <v>116</v>
      </c>
      <c r="C60" s="197" t="s">
        <v>117</v>
      </c>
      <c r="D60" s="197" t="s">
        <v>118</v>
      </c>
      <c r="E60" s="197" t="s">
        <v>119</v>
      </c>
      <c r="F60" s="197" t="s">
        <v>120</v>
      </c>
      <c r="G60" s="197" t="s">
        <v>121</v>
      </c>
      <c r="H60" s="197" t="s">
        <v>122</v>
      </c>
      <c r="I60" s="197" t="s">
        <v>123</v>
      </c>
      <c r="J60" s="197" t="s">
        <v>124</v>
      </c>
      <c r="K60" s="197" t="s">
        <v>125</v>
      </c>
      <c r="L60" s="197" t="s">
        <v>126</v>
      </c>
    </row>
    <row r="61" spans="1:12" x14ac:dyDescent="0.25">
      <c r="A61" s="202">
        <v>1</v>
      </c>
      <c r="B61" s="202">
        <v>2</v>
      </c>
      <c r="C61" s="202">
        <v>3</v>
      </c>
      <c r="D61" s="202">
        <v>4</v>
      </c>
      <c r="E61" s="202">
        <v>5</v>
      </c>
      <c r="F61" s="202">
        <v>6</v>
      </c>
      <c r="G61" s="202">
        <v>7</v>
      </c>
      <c r="H61" s="202">
        <v>8</v>
      </c>
      <c r="I61" s="202">
        <v>9</v>
      </c>
      <c r="J61" s="202">
        <v>10</v>
      </c>
      <c r="K61" s="202">
        <v>11</v>
      </c>
      <c r="L61" s="202">
        <v>12</v>
      </c>
    </row>
    <row r="62" spans="1:12" ht="45" x14ac:dyDescent="0.25">
      <c r="A62" s="202">
        <v>1</v>
      </c>
      <c r="B62" s="204" t="s">
        <v>253</v>
      </c>
      <c r="C62" s="204" t="s">
        <v>254</v>
      </c>
      <c r="D62" s="204" t="s">
        <v>255</v>
      </c>
      <c r="E62" s="204">
        <v>9831393492</v>
      </c>
      <c r="F62" s="204" t="s">
        <v>256</v>
      </c>
      <c r="G62" s="211" t="s">
        <v>257</v>
      </c>
      <c r="H62" s="205" t="s">
        <v>66</v>
      </c>
      <c r="I62" s="229" t="s">
        <v>258</v>
      </c>
      <c r="J62" s="204" t="s">
        <v>259</v>
      </c>
      <c r="K62" s="202" t="s">
        <v>132</v>
      </c>
      <c r="L62" s="202" t="s">
        <v>229</v>
      </c>
    </row>
    <row r="63" spans="1:12" x14ac:dyDescent="0.25">
      <c r="A63" s="202">
        <v>2</v>
      </c>
      <c r="B63" s="204" t="s">
        <v>260</v>
      </c>
      <c r="C63" s="204" t="s">
        <v>261</v>
      </c>
      <c r="D63" s="204" t="s">
        <v>262</v>
      </c>
      <c r="E63" s="204">
        <v>8697557253</v>
      </c>
      <c r="F63" s="204" t="s">
        <v>256</v>
      </c>
      <c r="G63" s="230" t="s">
        <v>263</v>
      </c>
      <c r="H63" s="205" t="s">
        <v>66</v>
      </c>
      <c r="I63" s="231" t="s">
        <v>264</v>
      </c>
      <c r="J63" s="204" t="s">
        <v>259</v>
      </c>
      <c r="K63" s="202" t="s">
        <v>132</v>
      </c>
      <c r="L63" s="202" t="s">
        <v>229</v>
      </c>
    </row>
    <row r="64" spans="1:12" x14ac:dyDescent="0.25">
      <c r="A64" s="202">
        <v>3</v>
      </c>
      <c r="B64" s="204" t="s">
        <v>265</v>
      </c>
      <c r="C64" s="204" t="s">
        <v>266</v>
      </c>
      <c r="D64" s="204" t="s">
        <v>267</v>
      </c>
      <c r="E64" s="204">
        <v>9083639405</v>
      </c>
      <c r="F64" s="204" t="s">
        <v>256</v>
      </c>
      <c r="G64" s="230" t="s">
        <v>263</v>
      </c>
      <c r="H64" s="205" t="s">
        <v>66</v>
      </c>
      <c r="I64" s="231" t="s">
        <v>268</v>
      </c>
      <c r="J64" s="204" t="s">
        <v>259</v>
      </c>
      <c r="K64" s="202" t="s">
        <v>132</v>
      </c>
      <c r="L64" s="202" t="s">
        <v>229</v>
      </c>
    </row>
    <row r="65" spans="1:13" x14ac:dyDescent="0.25">
      <c r="A65" s="202">
        <v>4</v>
      </c>
      <c r="B65" s="204" t="s">
        <v>269</v>
      </c>
      <c r="C65" s="204" t="s">
        <v>270</v>
      </c>
      <c r="D65" s="204" t="s">
        <v>271</v>
      </c>
      <c r="E65" s="204">
        <v>9831447465</v>
      </c>
      <c r="F65" s="204" t="s">
        <v>256</v>
      </c>
      <c r="G65" s="230" t="s">
        <v>272</v>
      </c>
      <c r="H65" s="205" t="s">
        <v>66</v>
      </c>
      <c r="I65" s="232" t="s">
        <v>273</v>
      </c>
      <c r="J65" s="204" t="s">
        <v>259</v>
      </c>
      <c r="K65" s="202" t="s">
        <v>132</v>
      </c>
      <c r="L65" s="202" t="s">
        <v>229</v>
      </c>
    </row>
    <row r="66" spans="1:13" x14ac:dyDescent="0.25">
      <c r="A66" s="202">
        <v>5</v>
      </c>
      <c r="B66" s="204"/>
      <c r="C66" s="204"/>
      <c r="D66" s="204"/>
      <c r="E66" s="204"/>
      <c r="F66" s="204"/>
      <c r="G66" s="205"/>
      <c r="H66" s="205"/>
      <c r="I66" s="204"/>
      <c r="J66" s="204"/>
      <c r="K66" s="204"/>
      <c r="L66" s="204"/>
    </row>
    <row r="67" spans="1:13" s="196" customFormat="1" x14ac:dyDescent="0.25">
      <c r="A67" s="377" t="s">
        <v>274</v>
      </c>
      <c r="B67" s="377"/>
      <c r="C67" s="377"/>
      <c r="D67" s="377"/>
      <c r="E67" s="377"/>
      <c r="F67" s="377"/>
      <c r="G67" s="377"/>
      <c r="H67" s="377"/>
      <c r="I67" s="377"/>
      <c r="J67" s="195"/>
      <c r="K67" s="195"/>
      <c r="L67" s="195"/>
    </row>
    <row r="68" spans="1:13" s="198" customFormat="1" ht="78.75" x14ac:dyDescent="0.25">
      <c r="A68" s="197" t="s">
        <v>115</v>
      </c>
      <c r="B68" s="197" t="s">
        <v>116</v>
      </c>
      <c r="C68" s="197" t="s">
        <v>117</v>
      </c>
      <c r="D68" s="197" t="s">
        <v>118</v>
      </c>
      <c r="E68" s="197" t="s">
        <v>119</v>
      </c>
      <c r="F68" s="197" t="s">
        <v>120</v>
      </c>
      <c r="G68" s="197" t="s">
        <v>121</v>
      </c>
      <c r="H68" s="197" t="s">
        <v>122</v>
      </c>
      <c r="I68" s="197" t="s">
        <v>123</v>
      </c>
      <c r="J68" s="197" t="s">
        <v>124</v>
      </c>
      <c r="K68" s="197" t="s">
        <v>125</v>
      </c>
      <c r="L68" s="197" t="s">
        <v>126</v>
      </c>
    </row>
    <row r="69" spans="1:13" s="308" customFormat="1" x14ac:dyDescent="0.25">
      <c r="A69" s="307">
        <v>1</v>
      </c>
      <c r="B69" s="307">
        <v>2</v>
      </c>
      <c r="C69" s="307">
        <v>3</v>
      </c>
      <c r="D69" s="307">
        <v>4</v>
      </c>
      <c r="E69" s="307">
        <v>5</v>
      </c>
      <c r="F69" s="307">
        <v>6</v>
      </c>
      <c r="G69" s="307">
        <v>7</v>
      </c>
      <c r="H69" s="307">
        <v>8</v>
      </c>
      <c r="I69" s="307">
        <v>9</v>
      </c>
      <c r="J69" s="307">
        <v>10</v>
      </c>
      <c r="K69" s="307">
        <v>11</v>
      </c>
      <c r="L69" s="307">
        <v>12</v>
      </c>
    </row>
    <row r="70" spans="1:13" s="308" customFormat="1" x14ac:dyDescent="0.25">
      <c r="A70" s="307">
        <v>1</v>
      </c>
      <c r="B70" s="309" t="s">
        <v>275</v>
      </c>
      <c r="C70" s="309" t="s">
        <v>276</v>
      </c>
      <c r="D70" s="309" t="s">
        <v>277</v>
      </c>
      <c r="E70" s="309">
        <v>9665802633</v>
      </c>
      <c r="F70" s="309" t="s">
        <v>278</v>
      </c>
      <c r="G70" s="310" t="s">
        <v>279</v>
      </c>
      <c r="H70" s="310" t="s">
        <v>280</v>
      </c>
      <c r="I70" s="311">
        <v>44986</v>
      </c>
      <c r="J70" s="309" t="s">
        <v>132</v>
      </c>
      <c r="K70" s="309" t="s">
        <v>280</v>
      </c>
      <c r="L70" s="309"/>
    </row>
    <row r="71" spans="1:13" s="308" customFormat="1" x14ac:dyDescent="0.25">
      <c r="A71" s="307">
        <v>2</v>
      </c>
      <c r="B71" s="309" t="s">
        <v>281</v>
      </c>
      <c r="C71" s="309" t="s">
        <v>282</v>
      </c>
      <c r="D71" s="309" t="s">
        <v>283</v>
      </c>
      <c r="E71" s="309">
        <v>8788447325</v>
      </c>
      <c r="F71" s="309" t="s">
        <v>278</v>
      </c>
      <c r="G71" s="310" t="s">
        <v>279</v>
      </c>
      <c r="H71" s="310" t="s">
        <v>280</v>
      </c>
      <c r="I71" s="311">
        <v>44996</v>
      </c>
      <c r="J71" s="309" t="s">
        <v>132</v>
      </c>
      <c r="K71" s="309" t="s">
        <v>284</v>
      </c>
      <c r="L71" s="309"/>
    </row>
    <row r="72" spans="1:13" s="308" customFormat="1" x14ac:dyDescent="0.25">
      <c r="A72" s="307">
        <v>3</v>
      </c>
      <c r="B72" s="309" t="s">
        <v>275</v>
      </c>
      <c r="C72" s="309" t="s">
        <v>285</v>
      </c>
      <c r="D72" s="309" t="s">
        <v>286</v>
      </c>
      <c r="E72" s="309">
        <v>8460373700</v>
      </c>
      <c r="F72" s="309" t="s">
        <v>278</v>
      </c>
      <c r="G72" s="310" t="s">
        <v>279</v>
      </c>
      <c r="H72" s="310" t="s">
        <v>280</v>
      </c>
      <c r="I72" s="311">
        <v>44990</v>
      </c>
      <c r="J72" s="309" t="s">
        <v>132</v>
      </c>
      <c r="K72" s="309" t="s">
        <v>284</v>
      </c>
      <c r="L72" s="309"/>
    </row>
    <row r="73" spans="1:13" s="308" customFormat="1" x14ac:dyDescent="0.25">
      <c r="A73" s="307">
        <v>4</v>
      </c>
      <c r="B73" s="309" t="s">
        <v>287</v>
      </c>
      <c r="C73" s="309" t="s">
        <v>288</v>
      </c>
      <c r="D73" s="309" t="s">
        <v>287</v>
      </c>
      <c r="E73" s="309">
        <v>9000505670</v>
      </c>
      <c r="F73" s="309" t="s">
        <v>289</v>
      </c>
      <c r="G73" s="310" t="s">
        <v>279</v>
      </c>
      <c r="H73" s="310" t="s">
        <v>290</v>
      </c>
      <c r="I73" s="311">
        <v>45000</v>
      </c>
      <c r="J73" s="309" t="s">
        <v>194</v>
      </c>
      <c r="K73" s="309" t="s">
        <v>290</v>
      </c>
      <c r="L73" s="309"/>
    </row>
    <row r="74" spans="1:13" x14ac:dyDescent="0.25">
      <c r="A74" s="202">
        <v>5</v>
      </c>
      <c r="B74" s="204" t="s">
        <v>291</v>
      </c>
      <c r="C74" s="204" t="s">
        <v>292</v>
      </c>
      <c r="D74" s="204" t="s">
        <v>293</v>
      </c>
      <c r="E74" s="204">
        <v>9860483265</v>
      </c>
      <c r="F74" s="204" t="s">
        <v>278</v>
      </c>
      <c r="G74" s="205" t="s">
        <v>279</v>
      </c>
      <c r="H74" s="205" t="s">
        <v>290</v>
      </c>
      <c r="I74" s="233">
        <v>45000</v>
      </c>
      <c r="J74" s="204" t="s">
        <v>132</v>
      </c>
      <c r="K74" s="204" t="s">
        <v>290</v>
      </c>
      <c r="L74" s="204"/>
    </row>
    <row r="75" spans="1:13" s="196" customFormat="1" x14ac:dyDescent="0.25">
      <c r="A75" s="377" t="s">
        <v>294</v>
      </c>
      <c r="B75" s="377"/>
      <c r="C75" s="377"/>
      <c r="D75" s="377"/>
      <c r="E75" s="377"/>
      <c r="F75" s="377"/>
      <c r="G75" s="377"/>
      <c r="H75" s="377"/>
      <c r="I75" s="377"/>
      <c r="J75" s="195"/>
      <c r="K75" s="195"/>
      <c r="L75" s="195"/>
    </row>
    <row r="76" spans="1:13" s="198" customFormat="1" ht="78.75" x14ac:dyDescent="0.25">
      <c r="A76" s="197" t="s">
        <v>115</v>
      </c>
      <c r="B76" s="197" t="s">
        <v>116</v>
      </c>
      <c r="C76" s="197" t="s">
        <v>117</v>
      </c>
      <c r="D76" s="197" t="s">
        <v>118</v>
      </c>
      <c r="E76" s="197" t="s">
        <v>119</v>
      </c>
      <c r="F76" s="197" t="s">
        <v>120</v>
      </c>
      <c r="G76" s="197" t="s">
        <v>121</v>
      </c>
      <c r="H76" s="197" t="s">
        <v>122</v>
      </c>
      <c r="I76" s="197" t="s">
        <v>123</v>
      </c>
      <c r="J76" s="197" t="s">
        <v>124</v>
      </c>
      <c r="K76" s="197" t="s">
        <v>125</v>
      </c>
      <c r="L76" s="197" t="s">
        <v>126</v>
      </c>
    </row>
    <row r="77" spans="1:13" x14ac:dyDescent="0.25">
      <c r="A77" s="202">
        <v>1</v>
      </c>
      <c r="B77" s="202">
        <v>2</v>
      </c>
      <c r="C77" s="202">
        <v>3</v>
      </c>
      <c r="D77" s="202">
        <v>4</v>
      </c>
      <c r="E77" s="202">
        <v>5</v>
      </c>
      <c r="F77" s="202">
        <v>6</v>
      </c>
      <c r="G77" s="202">
        <v>7</v>
      </c>
      <c r="H77" s="202">
        <v>8</v>
      </c>
      <c r="I77" s="202">
        <v>9</v>
      </c>
      <c r="J77" s="202">
        <v>10</v>
      </c>
      <c r="K77" s="202">
        <v>11</v>
      </c>
      <c r="L77" s="202">
        <v>12</v>
      </c>
    </row>
    <row r="78" spans="1:13" ht="198.75" customHeight="1" x14ac:dyDescent="0.25">
      <c r="A78" s="199">
        <v>1</v>
      </c>
      <c r="B78" s="209" t="s">
        <v>295</v>
      </c>
      <c r="C78" s="209" t="s">
        <v>224</v>
      </c>
      <c r="D78" s="209" t="s">
        <v>296</v>
      </c>
      <c r="E78" s="209">
        <v>9766033393</v>
      </c>
      <c r="F78" s="234" t="s">
        <v>297</v>
      </c>
      <c r="G78" s="234" t="s">
        <v>298</v>
      </c>
      <c r="H78" s="235" t="s">
        <v>73</v>
      </c>
      <c r="I78" s="236">
        <v>45200</v>
      </c>
      <c r="J78" s="199" t="s">
        <v>132</v>
      </c>
      <c r="K78" s="199" t="s">
        <v>132</v>
      </c>
      <c r="L78" s="199" t="s">
        <v>299</v>
      </c>
    </row>
    <row r="79" spans="1:13" ht="135" x14ac:dyDescent="0.25">
      <c r="A79" s="202">
        <f>A78+1</f>
        <v>2</v>
      </c>
      <c r="B79" s="204" t="s">
        <v>300</v>
      </c>
      <c r="C79" s="204" t="s">
        <v>224</v>
      </c>
      <c r="D79" s="204" t="s">
        <v>301</v>
      </c>
      <c r="E79" s="204">
        <v>9423465151</v>
      </c>
      <c r="F79" s="211" t="s">
        <v>297</v>
      </c>
      <c r="G79" s="211" t="s">
        <v>298</v>
      </c>
      <c r="H79" s="205" t="s">
        <v>73</v>
      </c>
      <c r="I79" s="206">
        <v>45200</v>
      </c>
      <c r="J79" s="202" t="s">
        <v>132</v>
      </c>
      <c r="K79" s="202" t="s">
        <v>132</v>
      </c>
      <c r="L79" s="202" t="s">
        <v>299</v>
      </c>
      <c r="M79" s="202"/>
    </row>
    <row r="80" spans="1:13" ht="135" x14ac:dyDescent="0.25">
      <c r="A80" s="202">
        <f t="shared" ref="A80:A143" si="0">A79+1</f>
        <v>3</v>
      </c>
      <c r="B80" s="204" t="s">
        <v>302</v>
      </c>
      <c r="C80" s="204" t="s">
        <v>224</v>
      </c>
      <c r="D80" s="204" t="s">
        <v>303</v>
      </c>
      <c r="E80" s="204">
        <v>9423160255</v>
      </c>
      <c r="F80" s="211" t="s">
        <v>297</v>
      </c>
      <c r="G80" s="211" t="s">
        <v>298</v>
      </c>
      <c r="H80" s="205" t="s">
        <v>73</v>
      </c>
      <c r="I80" s="206">
        <v>45200</v>
      </c>
      <c r="J80" s="202" t="s">
        <v>132</v>
      </c>
      <c r="K80" s="202" t="s">
        <v>132</v>
      </c>
      <c r="L80" s="202" t="s">
        <v>299</v>
      </c>
      <c r="M80" s="202"/>
    </row>
    <row r="81" spans="1:13" ht="135" x14ac:dyDescent="0.25">
      <c r="A81" s="202">
        <f t="shared" si="0"/>
        <v>4</v>
      </c>
      <c r="B81" s="204" t="s">
        <v>304</v>
      </c>
      <c r="C81" s="204" t="s">
        <v>305</v>
      </c>
      <c r="D81" s="204" t="s">
        <v>306</v>
      </c>
      <c r="E81" s="204">
        <v>9503303095</v>
      </c>
      <c r="F81" s="211" t="s">
        <v>297</v>
      </c>
      <c r="G81" s="211" t="s">
        <v>298</v>
      </c>
      <c r="H81" s="205" t="s">
        <v>73</v>
      </c>
      <c r="I81" s="206">
        <v>45200</v>
      </c>
      <c r="J81" s="202" t="s">
        <v>132</v>
      </c>
      <c r="K81" s="202" t="s">
        <v>132</v>
      </c>
      <c r="L81" s="202" t="s">
        <v>299</v>
      </c>
      <c r="M81" s="202"/>
    </row>
    <row r="82" spans="1:13" ht="135" x14ac:dyDescent="0.25">
      <c r="A82" s="202">
        <f t="shared" si="0"/>
        <v>5</v>
      </c>
      <c r="B82" s="204" t="s">
        <v>307</v>
      </c>
      <c r="C82" s="204" t="s">
        <v>224</v>
      </c>
      <c r="D82" s="204" t="s">
        <v>308</v>
      </c>
      <c r="E82" s="204">
        <v>9423465744</v>
      </c>
      <c r="F82" s="211" t="s">
        <v>297</v>
      </c>
      <c r="G82" s="211" t="s">
        <v>298</v>
      </c>
      <c r="H82" s="205" t="s">
        <v>73</v>
      </c>
      <c r="I82" s="206">
        <v>45200</v>
      </c>
      <c r="J82" s="202" t="s">
        <v>132</v>
      </c>
      <c r="K82" s="202" t="s">
        <v>132</v>
      </c>
      <c r="L82" s="202" t="s">
        <v>299</v>
      </c>
      <c r="M82" s="202"/>
    </row>
    <row r="83" spans="1:13" ht="135" x14ac:dyDescent="0.25">
      <c r="A83" s="202">
        <f t="shared" si="0"/>
        <v>6</v>
      </c>
      <c r="B83" s="204" t="s">
        <v>309</v>
      </c>
      <c r="C83" s="204" t="s">
        <v>310</v>
      </c>
      <c r="D83" s="204" t="s">
        <v>311</v>
      </c>
      <c r="E83" s="204">
        <v>9881213251</v>
      </c>
      <c r="F83" s="211" t="s">
        <v>297</v>
      </c>
      <c r="G83" s="211" t="s">
        <v>298</v>
      </c>
      <c r="H83" s="205" t="s">
        <v>73</v>
      </c>
      <c r="I83" s="206">
        <v>45200</v>
      </c>
      <c r="J83" s="202" t="s">
        <v>132</v>
      </c>
      <c r="K83" s="202" t="s">
        <v>132</v>
      </c>
      <c r="L83" s="202" t="s">
        <v>299</v>
      </c>
      <c r="M83" s="202"/>
    </row>
    <row r="84" spans="1:13" ht="135" x14ac:dyDescent="0.25">
      <c r="A84" s="202">
        <f t="shared" si="0"/>
        <v>7</v>
      </c>
      <c r="B84" s="204" t="s">
        <v>312</v>
      </c>
      <c r="C84" s="204" t="s">
        <v>224</v>
      </c>
      <c r="D84" s="204" t="s">
        <v>313</v>
      </c>
      <c r="E84" s="204">
        <v>9370768164</v>
      </c>
      <c r="F84" s="211" t="s">
        <v>297</v>
      </c>
      <c r="G84" s="211" t="s">
        <v>298</v>
      </c>
      <c r="H84" s="205" t="s">
        <v>73</v>
      </c>
      <c r="I84" s="206">
        <v>45200</v>
      </c>
      <c r="J84" s="202" t="s">
        <v>132</v>
      </c>
      <c r="K84" s="202" t="s">
        <v>132</v>
      </c>
      <c r="L84" s="202" t="s">
        <v>299</v>
      </c>
      <c r="M84" s="202"/>
    </row>
    <row r="85" spans="1:13" ht="135" x14ac:dyDescent="0.25">
      <c r="A85" s="202">
        <f t="shared" si="0"/>
        <v>8</v>
      </c>
      <c r="B85" s="204" t="s">
        <v>314</v>
      </c>
      <c r="C85" s="204" t="s">
        <v>224</v>
      </c>
      <c r="D85" s="204" t="s">
        <v>315</v>
      </c>
      <c r="E85" s="204">
        <v>9970374999</v>
      </c>
      <c r="F85" s="211" t="s">
        <v>297</v>
      </c>
      <c r="G85" s="211" t="s">
        <v>298</v>
      </c>
      <c r="H85" s="205" t="s">
        <v>73</v>
      </c>
      <c r="I85" s="206">
        <v>45200</v>
      </c>
      <c r="J85" s="202" t="s">
        <v>132</v>
      </c>
      <c r="K85" s="202" t="s">
        <v>132</v>
      </c>
      <c r="L85" s="202" t="s">
        <v>299</v>
      </c>
      <c r="M85" s="202"/>
    </row>
    <row r="86" spans="1:13" ht="135" x14ac:dyDescent="0.25">
      <c r="A86" s="202">
        <f t="shared" si="0"/>
        <v>9</v>
      </c>
      <c r="B86" s="204" t="s">
        <v>316</v>
      </c>
      <c r="C86" s="204" t="s">
        <v>317</v>
      </c>
      <c r="D86" s="204" t="s">
        <v>318</v>
      </c>
      <c r="E86" s="204">
        <v>9404482807</v>
      </c>
      <c r="F86" s="211" t="s">
        <v>297</v>
      </c>
      <c r="G86" s="211" t="s">
        <v>298</v>
      </c>
      <c r="H86" s="205" t="s">
        <v>73</v>
      </c>
      <c r="I86" s="206">
        <v>45200</v>
      </c>
      <c r="J86" s="202" t="s">
        <v>132</v>
      </c>
      <c r="K86" s="202" t="s">
        <v>132</v>
      </c>
      <c r="L86" s="202" t="s">
        <v>299</v>
      </c>
      <c r="M86" s="202"/>
    </row>
    <row r="87" spans="1:13" ht="135" x14ac:dyDescent="0.25">
      <c r="A87" s="202">
        <f t="shared" si="0"/>
        <v>10</v>
      </c>
      <c r="B87" s="204" t="s">
        <v>319</v>
      </c>
      <c r="C87" s="204" t="s">
        <v>320</v>
      </c>
      <c r="D87" s="204" t="s">
        <v>321</v>
      </c>
      <c r="E87" s="204">
        <v>9422067635</v>
      </c>
      <c r="F87" s="211" t="s">
        <v>297</v>
      </c>
      <c r="G87" s="211" t="s">
        <v>298</v>
      </c>
      <c r="H87" s="205" t="s">
        <v>73</v>
      </c>
      <c r="I87" s="206">
        <v>45200</v>
      </c>
      <c r="J87" s="202" t="s">
        <v>132</v>
      </c>
      <c r="K87" s="202" t="s">
        <v>132</v>
      </c>
      <c r="L87" s="202" t="s">
        <v>299</v>
      </c>
      <c r="M87" s="202"/>
    </row>
    <row r="88" spans="1:13" ht="135" x14ac:dyDescent="0.25">
      <c r="A88" s="202">
        <f t="shared" si="0"/>
        <v>11</v>
      </c>
      <c r="B88" s="204" t="s">
        <v>322</v>
      </c>
      <c r="C88" s="204" t="s">
        <v>323</v>
      </c>
      <c r="D88" s="204" t="s">
        <v>324</v>
      </c>
      <c r="E88" s="204">
        <v>9604624770</v>
      </c>
      <c r="F88" s="211" t="s">
        <v>297</v>
      </c>
      <c r="G88" s="211" t="s">
        <v>298</v>
      </c>
      <c r="H88" s="205" t="s">
        <v>73</v>
      </c>
      <c r="I88" s="206">
        <v>45200</v>
      </c>
      <c r="J88" s="202" t="s">
        <v>132</v>
      </c>
      <c r="K88" s="202" t="s">
        <v>132</v>
      </c>
      <c r="L88" s="202" t="s">
        <v>299</v>
      </c>
      <c r="M88" s="202"/>
    </row>
    <row r="89" spans="1:13" ht="135" x14ac:dyDescent="0.25">
      <c r="A89" s="202">
        <f t="shared" si="0"/>
        <v>12</v>
      </c>
      <c r="B89" s="204" t="s">
        <v>325</v>
      </c>
      <c r="C89" s="204" t="s">
        <v>326</v>
      </c>
      <c r="D89" s="204" t="s">
        <v>327</v>
      </c>
      <c r="E89" s="204">
        <v>9923555755</v>
      </c>
      <c r="F89" s="211" t="s">
        <v>297</v>
      </c>
      <c r="G89" s="211" t="s">
        <v>298</v>
      </c>
      <c r="H89" s="205" t="s">
        <v>73</v>
      </c>
      <c r="I89" s="206">
        <v>45200</v>
      </c>
      <c r="J89" s="202" t="s">
        <v>132</v>
      </c>
      <c r="K89" s="202" t="s">
        <v>132</v>
      </c>
      <c r="L89" s="202" t="s">
        <v>299</v>
      </c>
      <c r="M89" s="202"/>
    </row>
    <row r="90" spans="1:13" ht="135" x14ac:dyDescent="0.25">
      <c r="A90" s="202">
        <f t="shared" si="0"/>
        <v>13</v>
      </c>
      <c r="B90" s="204" t="s">
        <v>328</v>
      </c>
      <c r="C90" s="204" t="s">
        <v>329</v>
      </c>
      <c r="D90" s="204" t="s">
        <v>330</v>
      </c>
      <c r="E90" s="204">
        <v>9404557000</v>
      </c>
      <c r="F90" s="211" t="s">
        <v>297</v>
      </c>
      <c r="G90" s="211" t="s">
        <v>298</v>
      </c>
      <c r="H90" s="205" t="s">
        <v>73</v>
      </c>
      <c r="I90" s="206">
        <v>45200</v>
      </c>
      <c r="J90" s="202" t="s">
        <v>132</v>
      </c>
      <c r="K90" s="202" t="s">
        <v>132</v>
      </c>
      <c r="L90" s="202" t="s">
        <v>299</v>
      </c>
      <c r="M90" s="202"/>
    </row>
    <row r="91" spans="1:13" ht="135" x14ac:dyDescent="0.25">
      <c r="A91" s="202">
        <f t="shared" si="0"/>
        <v>14</v>
      </c>
      <c r="B91" s="204" t="s">
        <v>331</v>
      </c>
      <c r="C91" s="204" t="s">
        <v>240</v>
      </c>
      <c r="D91" s="204" t="s">
        <v>332</v>
      </c>
      <c r="E91" s="204">
        <v>9822149180</v>
      </c>
      <c r="F91" s="211" t="s">
        <v>297</v>
      </c>
      <c r="G91" s="211" t="s">
        <v>298</v>
      </c>
      <c r="H91" s="205" t="s">
        <v>73</v>
      </c>
      <c r="I91" s="206">
        <v>45200</v>
      </c>
      <c r="J91" s="202" t="s">
        <v>132</v>
      </c>
      <c r="K91" s="202" t="s">
        <v>132</v>
      </c>
      <c r="L91" s="202" t="s">
        <v>299</v>
      </c>
      <c r="M91" s="202"/>
    </row>
    <row r="92" spans="1:13" ht="135" x14ac:dyDescent="0.25">
      <c r="A92" s="202">
        <f t="shared" si="0"/>
        <v>15</v>
      </c>
      <c r="B92" s="204" t="s">
        <v>333</v>
      </c>
      <c r="C92" s="204" t="s">
        <v>240</v>
      </c>
      <c r="D92" s="204" t="s">
        <v>334</v>
      </c>
      <c r="E92" s="204">
        <v>9657745253</v>
      </c>
      <c r="F92" s="211" t="s">
        <v>297</v>
      </c>
      <c r="G92" s="211" t="s">
        <v>298</v>
      </c>
      <c r="H92" s="205" t="s">
        <v>73</v>
      </c>
      <c r="I92" s="206">
        <v>45200</v>
      </c>
      <c r="J92" s="202" t="s">
        <v>132</v>
      </c>
      <c r="K92" s="202" t="s">
        <v>132</v>
      </c>
      <c r="L92" s="202" t="s">
        <v>299</v>
      </c>
      <c r="M92" s="202"/>
    </row>
    <row r="93" spans="1:13" ht="135" x14ac:dyDescent="0.25">
      <c r="A93" s="202">
        <f t="shared" si="0"/>
        <v>16</v>
      </c>
      <c r="B93" s="204" t="s">
        <v>335</v>
      </c>
      <c r="C93" s="204" t="s">
        <v>336</v>
      </c>
      <c r="D93" s="204" t="s">
        <v>337</v>
      </c>
      <c r="E93" s="204">
        <v>9822630505</v>
      </c>
      <c r="F93" s="211" t="s">
        <v>297</v>
      </c>
      <c r="G93" s="211" t="s">
        <v>298</v>
      </c>
      <c r="H93" s="205" t="s">
        <v>73</v>
      </c>
      <c r="I93" s="206">
        <v>45200</v>
      </c>
      <c r="J93" s="202" t="s">
        <v>132</v>
      </c>
      <c r="K93" s="202" t="s">
        <v>132</v>
      </c>
      <c r="L93" s="202" t="s">
        <v>299</v>
      </c>
      <c r="M93" s="202"/>
    </row>
    <row r="94" spans="1:13" ht="135" x14ac:dyDescent="0.25">
      <c r="A94" s="202">
        <f t="shared" si="0"/>
        <v>17</v>
      </c>
      <c r="B94" s="204" t="s">
        <v>338</v>
      </c>
      <c r="C94" s="204" t="s">
        <v>339</v>
      </c>
      <c r="D94" s="204" t="s">
        <v>340</v>
      </c>
      <c r="E94" s="204" t="s">
        <v>341</v>
      </c>
      <c r="F94" s="211" t="s">
        <v>297</v>
      </c>
      <c r="G94" s="211" t="s">
        <v>298</v>
      </c>
      <c r="H94" s="205" t="s">
        <v>73</v>
      </c>
      <c r="I94" s="206">
        <v>45200</v>
      </c>
      <c r="J94" s="202" t="s">
        <v>132</v>
      </c>
      <c r="K94" s="202" t="s">
        <v>132</v>
      </c>
      <c r="L94" s="202" t="s">
        <v>299</v>
      </c>
      <c r="M94" s="202"/>
    </row>
    <row r="95" spans="1:13" ht="135" x14ac:dyDescent="0.25">
      <c r="A95" s="202">
        <f t="shared" si="0"/>
        <v>18</v>
      </c>
      <c r="B95" s="204" t="s">
        <v>342</v>
      </c>
      <c r="C95" s="204" t="s">
        <v>240</v>
      </c>
      <c r="D95" s="204" t="s">
        <v>343</v>
      </c>
      <c r="E95" s="204">
        <v>8805857427</v>
      </c>
      <c r="F95" s="211" t="s">
        <v>297</v>
      </c>
      <c r="G95" s="211" t="s">
        <v>298</v>
      </c>
      <c r="H95" s="205" t="s">
        <v>73</v>
      </c>
      <c r="I95" s="206">
        <v>45200</v>
      </c>
      <c r="J95" s="202" t="s">
        <v>132</v>
      </c>
      <c r="K95" s="202" t="s">
        <v>132</v>
      </c>
      <c r="L95" s="202" t="s">
        <v>299</v>
      </c>
      <c r="M95" s="202"/>
    </row>
    <row r="96" spans="1:13" ht="135" x14ac:dyDescent="0.25">
      <c r="A96" s="202">
        <f t="shared" si="0"/>
        <v>19</v>
      </c>
      <c r="B96" s="204" t="s">
        <v>344</v>
      </c>
      <c r="C96" s="204" t="s">
        <v>240</v>
      </c>
      <c r="D96" s="204" t="s">
        <v>345</v>
      </c>
      <c r="E96" s="204">
        <v>9764476011</v>
      </c>
      <c r="F96" s="211" t="s">
        <v>297</v>
      </c>
      <c r="G96" s="211" t="s">
        <v>298</v>
      </c>
      <c r="H96" s="205" t="s">
        <v>73</v>
      </c>
      <c r="I96" s="206">
        <v>45200</v>
      </c>
      <c r="J96" s="202" t="s">
        <v>132</v>
      </c>
      <c r="K96" s="202" t="s">
        <v>132</v>
      </c>
      <c r="L96" s="202" t="s">
        <v>299</v>
      </c>
      <c r="M96" s="202"/>
    </row>
    <row r="97" spans="1:13" ht="135" x14ac:dyDescent="0.25">
      <c r="A97" s="202">
        <f t="shared" si="0"/>
        <v>20</v>
      </c>
      <c r="B97" s="204" t="s">
        <v>346</v>
      </c>
      <c r="C97" s="204" t="s">
        <v>347</v>
      </c>
      <c r="D97" s="204" t="s">
        <v>348</v>
      </c>
      <c r="E97" s="204">
        <v>9922970884</v>
      </c>
      <c r="F97" s="211" t="s">
        <v>297</v>
      </c>
      <c r="G97" s="211" t="s">
        <v>298</v>
      </c>
      <c r="H97" s="205" t="s">
        <v>73</v>
      </c>
      <c r="I97" s="206">
        <v>45200</v>
      </c>
      <c r="J97" s="202" t="s">
        <v>132</v>
      </c>
      <c r="K97" s="202" t="s">
        <v>132</v>
      </c>
      <c r="L97" s="202" t="s">
        <v>299</v>
      </c>
      <c r="M97" s="202"/>
    </row>
    <row r="98" spans="1:13" ht="135" x14ac:dyDescent="0.25">
      <c r="A98" s="202">
        <f t="shared" si="0"/>
        <v>21</v>
      </c>
      <c r="B98" s="204" t="s">
        <v>349</v>
      </c>
      <c r="C98" s="204" t="s">
        <v>317</v>
      </c>
      <c r="D98" s="204" t="s">
        <v>350</v>
      </c>
      <c r="E98" s="204">
        <v>7798396425</v>
      </c>
      <c r="F98" s="211" t="s">
        <v>297</v>
      </c>
      <c r="G98" s="211" t="s">
        <v>298</v>
      </c>
      <c r="H98" s="205" t="s">
        <v>73</v>
      </c>
      <c r="I98" s="206">
        <v>45200</v>
      </c>
      <c r="J98" s="202" t="s">
        <v>132</v>
      </c>
      <c r="K98" s="202" t="s">
        <v>132</v>
      </c>
      <c r="L98" s="202" t="s">
        <v>299</v>
      </c>
      <c r="M98" s="202"/>
    </row>
    <row r="99" spans="1:13" ht="135" x14ac:dyDescent="0.25">
      <c r="A99" s="202">
        <f t="shared" si="0"/>
        <v>22</v>
      </c>
      <c r="B99" s="204" t="s">
        <v>351</v>
      </c>
      <c r="C99" s="204" t="s">
        <v>352</v>
      </c>
      <c r="D99" s="204" t="s">
        <v>353</v>
      </c>
      <c r="E99" s="204">
        <v>9284081945</v>
      </c>
      <c r="F99" s="211" t="s">
        <v>297</v>
      </c>
      <c r="G99" s="211" t="s">
        <v>298</v>
      </c>
      <c r="H99" s="205" t="s">
        <v>73</v>
      </c>
      <c r="I99" s="206">
        <v>45200</v>
      </c>
      <c r="J99" s="202" t="s">
        <v>132</v>
      </c>
      <c r="K99" s="202" t="s">
        <v>132</v>
      </c>
      <c r="L99" s="202" t="s">
        <v>299</v>
      </c>
      <c r="M99" s="202"/>
    </row>
    <row r="100" spans="1:13" ht="135" x14ac:dyDescent="0.25">
      <c r="A100" s="202">
        <f t="shared" si="0"/>
        <v>23</v>
      </c>
      <c r="B100" s="204" t="s">
        <v>354</v>
      </c>
      <c r="C100" s="204" t="s">
        <v>339</v>
      </c>
      <c r="D100" s="204"/>
      <c r="E100" s="204">
        <v>9403780147</v>
      </c>
      <c r="F100" s="211" t="s">
        <v>297</v>
      </c>
      <c r="G100" s="211" t="s">
        <v>298</v>
      </c>
      <c r="H100" s="205" t="s">
        <v>355</v>
      </c>
      <c r="I100" s="206">
        <v>45200</v>
      </c>
      <c r="J100" s="202" t="s">
        <v>132</v>
      </c>
      <c r="K100" s="202" t="s">
        <v>132</v>
      </c>
      <c r="L100" s="202" t="s">
        <v>299</v>
      </c>
      <c r="M100" s="202"/>
    </row>
    <row r="101" spans="1:13" ht="135" x14ac:dyDescent="0.25">
      <c r="A101" s="202">
        <f t="shared" si="0"/>
        <v>24</v>
      </c>
      <c r="B101" s="204" t="s">
        <v>356</v>
      </c>
      <c r="C101" s="204" t="s">
        <v>339</v>
      </c>
      <c r="D101" s="204" t="s">
        <v>357</v>
      </c>
      <c r="E101" s="204">
        <v>9822243132</v>
      </c>
      <c r="F101" s="211" t="s">
        <v>297</v>
      </c>
      <c r="G101" s="211" t="s">
        <v>298</v>
      </c>
      <c r="H101" s="205" t="s">
        <v>73</v>
      </c>
      <c r="I101" s="206">
        <v>45200</v>
      </c>
      <c r="J101" s="202" t="s">
        <v>132</v>
      </c>
      <c r="K101" s="202" t="s">
        <v>132</v>
      </c>
      <c r="L101" s="202" t="s">
        <v>299</v>
      </c>
      <c r="M101" s="202"/>
    </row>
    <row r="102" spans="1:13" ht="135" x14ac:dyDescent="0.25">
      <c r="A102" s="202">
        <f t="shared" si="0"/>
        <v>25</v>
      </c>
      <c r="B102" s="204" t="s">
        <v>358</v>
      </c>
      <c r="C102" s="204" t="s">
        <v>310</v>
      </c>
      <c r="D102" s="204" t="s">
        <v>359</v>
      </c>
      <c r="E102" s="204" t="s">
        <v>360</v>
      </c>
      <c r="F102" s="211" t="s">
        <v>297</v>
      </c>
      <c r="G102" s="211" t="s">
        <v>298</v>
      </c>
      <c r="H102" s="205" t="s">
        <v>73</v>
      </c>
      <c r="I102" s="206">
        <v>45200</v>
      </c>
      <c r="J102" s="202" t="s">
        <v>132</v>
      </c>
      <c r="K102" s="202" t="s">
        <v>132</v>
      </c>
      <c r="L102" s="202" t="s">
        <v>299</v>
      </c>
      <c r="M102" s="202"/>
    </row>
    <row r="103" spans="1:13" ht="135" x14ac:dyDescent="0.25">
      <c r="A103" s="202">
        <f t="shared" si="0"/>
        <v>26</v>
      </c>
      <c r="B103" s="204" t="s">
        <v>361</v>
      </c>
      <c r="C103" s="204" t="s">
        <v>224</v>
      </c>
      <c r="D103" s="204" t="s">
        <v>362</v>
      </c>
      <c r="E103" s="204">
        <v>9405005821</v>
      </c>
      <c r="F103" s="211" t="s">
        <v>297</v>
      </c>
      <c r="G103" s="211" t="s">
        <v>298</v>
      </c>
      <c r="H103" s="205" t="s">
        <v>73</v>
      </c>
      <c r="I103" s="206">
        <v>45200</v>
      </c>
      <c r="J103" s="202" t="s">
        <v>132</v>
      </c>
      <c r="K103" s="202" t="s">
        <v>132</v>
      </c>
      <c r="L103" s="202" t="s">
        <v>299</v>
      </c>
      <c r="M103" s="202"/>
    </row>
    <row r="104" spans="1:13" ht="135" x14ac:dyDescent="0.25">
      <c r="A104" s="202">
        <f t="shared" si="0"/>
        <v>27</v>
      </c>
      <c r="B104" s="204" t="s">
        <v>363</v>
      </c>
      <c r="C104" s="204" t="s">
        <v>326</v>
      </c>
      <c r="D104" s="204" t="s">
        <v>364</v>
      </c>
      <c r="E104" s="204">
        <v>9423836330</v>
      </c>
      <c r="F104" s="211" t="s">
        <v>297</v>
      </c>
      <c r="G104" s="211" t="s">
        <v>298</v>
      </c>
      <c r="H104" s="205" t="s">
        <v>73</v>
      </c>
      <c r="I104" s="206">
        <v>45200</v>
      </c>
      <c r="J104" s="202" t="s">
        <v>132</v>
      </c>
      <c r="K104" s="202" t="s">
        <v>132</v>
      </c>
      <c r="L104" s="202" t="s">
        <v>299</v>
      </c>
      <c r="M104" s="202"/>
    </row>
    <row r="105" spans="1:13" ht="135" x14ac:dyDescent="0.25">
      <c r="A105" s="202">
        <f t="shared" si="0"/>
        <v>28</v>
      </c>
      <c r="B105" s="204" t="s">
        <v>365</v>
      </c>
      <c r="C105" s="204" t="s">
        <v>366</v>
      </c>
      <c r="D105" s="204" t="s">
        <v>367</v>
      </c>
      <c r="E105" s="204">
        <v>9372810391</v>
      </c>
      <c r="F105" s="211" t="s">
        <v>297</v>
      </c>
      <c r="G105" s="211" t="s">
        <v>298</v>
      </c>
      <c r="H105" s="205" t="s">
        <v>73</v>
      </c>
      <c r="I105" s="206">
        <v>45200</v>
      </c>
      <c r="J105" s="202" t="s">
        <v>132</v>
      </c>
      <c r="K105" s="202" t="s">
        <v>132</v>
      </c>
      <c r="L105" s="202" t="s">
        <v>299</v>
      </c>
      <c r="M105" s="202"/>
    </row>
    <row r="106" spans="1:13" ht="135" x14ac:dyDescent="0.25">
      <c r="A106" s="202">
        <f t="shared" si="0"/>
        <v>29</v>
      </c>
      <c r="B106" s="204" t="s">
        <v>368</v>
      </c>
      <c r="C106" s="204" t="s">
        <v>320</v>
      </c>
      <c r="D106" s="204" t="s">
        <v>369</v>
      </c>
      <c r="E106" s="204">
        <v>7025352525</v>
      </c>
      <c r="F106" s="211" t="s">
        <v>297</v>
      </c>
      <c r="G106" s="211" t="s">
        <v>298</v>
      </c>
      <c r="H106" s="205" t="s">
        <v>73</v>
      </c>
      <c r="I106" s="206">
        <v>45200</v>
      </c>
      <c r="J106" s="202" t="s">
        <v>132</v>
      </c>
      <c r="K106" s="202" t="s">
        <v>132</v>
      </c>
      <c r="L106" s="202" t="s">
        <v>299</v>
      </c>
      <c r="M106" s="202"/>
    </row>
    <row r="107" spans="1:13" ht="135" x14ac:dyDescent="0.25">
      <c r="A107" s="202">
        <f t="shared" si="0"/>
        <v>30</v>
      </c>
      <c r="B107" s="204" t="s">
        <v>370</v>
      </c>
      <c r="C107" s="204" t="s">
        <v>317</v>
      </c>
      <c r="D107" s="204" t="s">
        <v>371</v>
      </c>
      <c r="E107" s="204">
        <v>8329227022</v>
      </c>
      <c r="F107" s="211" t="s">
        <v>297</v>
      </c>
      <c r="G107" s="211" t="s">
        <v>298</v>
      </c>
      <c r="H107" s="205" t="s">
        <v>73</v>
      </c>
      <c r="I107" s="206">
        <v>45200</v>
      </c>
      <c r="J107" s="202" t="s">
        <v>132</v>
      </c>
      <c r="K107" s="202" t="s">
        <v>132</v>
      </c>
      <c r="L107" s="202" t="s">
        <v>299</v>
      </c>
      <c r="M107" s="202"/>
    </row>
    <row r="108" spans="1:13" ht="135" x14ac:dyDescent="0.25">
      <c r="A108" s="202">
        <f t="shared" si="0"/>
        <v>31</v>
      </c>
      <c r="B108" s="204" t="s">
        <v>319</v>
      </c>
      <c r="C108" s="204" t="s">
        <v>320</v>
      </c>
      <c r="D108" s="204" t="s">
        <v>372</v>
      </c>
      <c r="E108" s="204">
        <v>99822918568</v>
      </c>
      <c r="F108" s="211" t="s">
        <v>297</v>
      </c>
      <c r="G108" s="211" t="s">
        <v>298</v>
      </c>
      <c r="H108" s="205" t="s">
        <v>73</v>
      </c>
      <c r="I108" s="206">
        <v>45200</v>
      </c>
      <c r="J108" s="202" t="s">
        <v>132</v>
      </c>
      <c r="K108" s="202" t="s">
        <v>132</v>
      </c>
      <c r="L108" s="202" t="s">
        <v>299</v>
      </c>
      <c r="M108" s="202"/>
    </row>
    <row r="109" spans="1:13" ht="135" x14ac:dyDescent="0.25">
      <c r="A109" s="202">
        <f t="shared" si="0"/>
        <v>32</v>
      </c>
      <c r="B109" s="204" t="s">
        <v>373</v>
      </c>
      <c r="C109" s="204" t="s">
        <v>374</v>
      </c>
      <c r="D109" s="204" t="s">
        <v>375</v>
      </c>
      <c r="E109" s="204">
        <v>8208625120</v>
      </c>
      <c r="F109" s="211" t="s">
        <v>297</v>
      </c>
      <c r="G109" s="211" t="s">
        <v>298</v>
      </c>
      <c r="H109" s="205" t="s">
        <v>73</v>
      </c>
      <c r="I109" s="206">
        <v>45200</v>
      </c>
      <c r="J109" s="202" t="s">
        <v>132</v>
      </c>
      <c r="K109" s="202" t="s">
        <v>132</v>
      </c>
      <c r="L109" s="202" t="s">
        <v>299</v>
      </c>
      <c r="M109" s="202"/>
    </row>
    <row r="110" spans="1:13" ht="135" x14ac:dyDescent="0.25">
      <c r="A110" s="202">
        <f t="shared" si="0"/>
        <v>33</v>
      </c>
      <c r="B110" s="204" t="s">
        <v>376</v>
      </c>
      <c r="C110" s="204" t="s">
        <v>310</v>
      </c>
      <c r="D110" s="204" t="s">
        <v>377</v>
      </c>
      <c r="E110" s="204">
        <v>9970253888</v>
      </c>
      <c r="F110" s="211" t="s">
        <v>297</v>
      </c>
      <c r="G110" s="211" t="s">
        <v>298</v>
      </c>
      <c r="H110" s="205" t="s">
        <v>378</v>
      </c>
      <c r="I110" s="206">
        <v>45200</v>
      </c>
      <c r="J110" s="202" t="s">
        <v>132</v>
      </c>
      <c r="K110" s="202" t="s">
        <v>132</v>
      </c>
      <c r="L110" s="202" t="s">
        <v>299</v>
      </c>
      <c r="M110" s="202"/>
    </row>
    <row r="111" spans="1:13" ht="135" x14ac:dyDescent="0.25">
      <c r="A111" s="202">
        <f t="shared" si="0"/>
        <v>34</v>
      </c>
      <c r="B111" s="204" t="s">
        <v>379</v>
      </c>
      <c r="C111" s="204" t="s">
        <v>380</v>
      </c>
      <c r="D111" s="204" t="s">
        <v>381</v>
      </c>
      <c r="E111" s="204">
        <v>9921477725</v>
      </c>
      <c r="F111" s="211" t="s">
        <v>297</v>
      </c>
      <c r="G111" s="211" t="s">
        <v>298</v>
      </c>
      <c r="H111" s="205" t="s">
        <v>73</v>
      </c>
      <c r="I111" s="206">
        <v>45200</v>
      </c>
      <c r="J111" s="202" t="s">
        <v>132</v>
      </c>
      <c r="K111" s="202" t="s">
        <v>132</v>
      </c>
      <c r="L111" s="202" t="s">
        <v>299</v>
      </c>
      <c r="M111" s="202"/>
    </row>
    <row r="112" spans="1:13" ht="135" x14ac:dyDescent="0.25">
      <c r="A112" s="202">
        <f t="shared" si="0"/>
        <v>35</v>
      </c>
      <c r="B112" s="204" t="s">
        <v>382</v>
      </c>
      <c r="C112" s="204" t="s">
        <v>380</v>
      </c>
      <c r="D112" s="204" t="s">
        <v>383</v>
      </c>
      <c r="E112" s="204" t="s">
        <v>384</v>
      </c>
      <c r="F112" s="211" t="s">
        <v>297</v>
      </c>
      <c r="G112" s="211" t="s">
        <v>298</v>
      </c>
      <c r="H112" s="205" t="s">
        <v>73</v>
      </c>
      <c r="I112" s="206">
        <v>45200</v>
      </c>
      <c r="J112" s="202" t="s">
        <v>132</v>
      </c>
      <c r="K112" s="202" t="s">
        <v>132</v>
      </c>
      <c r="L112" s="202" t="s">
        <v>299</v>
      </c>
      <c r="M112" s="202"/>
    </row>
    <row r="113" spans="1:13" ht="135" x14ac:dyDescent="0.25">
      <c r="A113" s="202">
        <f t="shared" si="0"/>
        <v>36</v>
      </c>
      <c r="B113" s="204" t="s">
        <v>385</v>
      </c>
      <c r="C113" s="204" t="s">
        <v>386</v>
      </c>
      <c r="D113" s="204" t="s">
        <v>387</v>
      </c>
      <c r="E113" s="204">
        <v>7020518545</v>
      </c>
      <c r="F113" s="211" t="s">
        <v>297</v>
      </c>
      <c r="G113" s="211" t="s">
        <v>298</v>
      </c>
      <c r="H113" s="205" t="s">
        <v>355</v>
      </c>
      <c r="I113" s="206">
        <v>45200</v>
      </c>
      <c r="J113" s="202" t="s">
        <v>132</v>
      </c>
      <c r="K113" s="202" t="s">
        <v>132</v>
      </c>
      <c r="L113" s="202" t="s">
        <v>299</v>
      </c>
      <c r="M113" s="202"/>
    </row>
    <row r="114" spans="1:13" ht="135" x14ac:dyDescent="0.25">
      <c r="A114" s="202">
        <f t="shared" si="0"/>
        <v>37</v>
      </c>
      <c r="B114" s="204" t="s">
        <v>388</v>
      </c>
      <c r="C114" s="204" t="s">
        <v>224</v>
      </c>
      <c r="D114" s="204" t="s">
        <v>389</v>
      </c>
      <c r="E114" s="204">
        <v>9604080441</v>
      </c>
      <c r="F114" s="211" t="s">
        <v>297</v>
      </c>
      <c r="G114" s="211" t="s">
        <v>298</v>
      </c>
      <c r="H114" s="205" t="s">
        <v>73</v>
      </c>
      <c r="I114" s="206">
        <v>45200</v>
      </c>
      <c r="J114" s="202" t="s">
        <v>132</v>
      </c>
      <c r="K114" s="202" t="s">
        <v>132</v>
      </c>
      <c r="L114" s="202" t="s">
        <v>299</v>
      </c>
      <c r="M114" s="202"/>
    </row>
    <row r="115" spans="1:13" ht="135" x14ac:dyDescent="0.25">
      <c r="A115" s="202">
        <f t="shared" si="0"/>
        <v>38</v>
      </c>
      <c r="B115" s="204" t="s">
        <v>390</v>
      </c>
      <c r="C115" s="204" t="s">
        <v>380</v>
      </c>
      <c r="D115" s="204" t="s">
        <v>391</v>
      </c>
      <c r="E115" s="204" t="s">
        <v>392</v>
      </c>
      <c r="F115" s="211" t="s">
        <v>297</v>
      </c>
      <c r="G115" s="211" t="s">
        <v>298</v>
      </c>
      <c r="H115" s="205" t="s">
        <v>73</v>
      </c>
      <c r="I115" s="206">
        <v>45200</v>
      </c>
      <c r="J115" s="202" t="s">
        <v>132</v>
      </c>
      <c r="K115" s="202" t="s">
        <v>132</v>
      </c>
      <c r="L115" s="202" t="s">
        <v>299</v>
      </c>
      <c r="M115" s="202"/>
    </row>
    <row r="116" spans="1:13" ht="135" x14ac:dyDescent="0.25">
      <c r="A116" s="202">
        <f t="shared" si="0"/>
        <v>39</v>
      </c>
      <c r="B116" s="204" t="s">
        <v>393</v>
      </c>
      <c r="C116" s="204" t="s">
        <v>317</v>
      </c>
      <c r="D116" s="204" t="s">
        <v>394</v>
      </c>
      <c r="E116" s="204">
        <v>9637597287</v>
      </c>
      <c r="F116" s="211" t="s">
        <v>297</v>
      </c>
      <c r="G116" s="211" t="s">
        <v>298</v>
      </c>
      <c r="H116" s="205" t="s">
        <v>73</v>
      </c>
      <c r="I116" s="206">
        <v>45200</v>
      </c>
      <c r="J116" s="202" t="s">
        <v>132</v>
      </c>
      <c r="K116" s="202" t="s">
        <v>132</v>
      </c>
      <c r="L116" s="202" t="s">
        <v>299</v>
      </c>
      <c r="M116" s="202"/>
    </row>
    <row r="117" spans="1:13" ht="135" x14ac:dyDescent="0.25">
      <c r="A117" s="202">
        <f t="shared" si="0"/>
        <v>40</v>
      </c>
      <c r="B117" s="204" t="s">
        <v>395</v>
      </c>
      <c r="C117" s="204" t="s">
        <v>339</v>
      </c>
      <c r="D117" s="204" t="s">
        <v>396</v>
      </c>
      <c r="E117" s="204">
        <v>8669361164</v>
      </c>
      <c r="F117" s="211" t="s">
        <v>297</v>
      </c>
      <c r="G117" s="211" t="s">
        <v>298</v>
      </c>
      <c r="H117" s="205" t="s">
        <v>73</v>
      </c>
      <c r="I117" s="206">
        <v>45200</v>
      </c>
      <c r="J117" s="202" t="s">
        <v>132</v>
      </c>
      <c r="K117" s="202" t="s">
        <v>132</v>
      </c>
      <c r="L117" s="202" t="s">
        <v>299</v>
      </c>
      <c r="M117" s="202"/>
    </row>
    <row r="118" spans="1:13" ht="135" x14ac:dyDescent="0.25">
      <c r="A118" s="202">
        <f t="shared" si="0"/>
        <v>41</v>
      </c>
      <c r="B118" s="204" t="s">
        <v>397</v>
      </c>
      <c r="C118" s="204" t="s">
        <v>329</v>
      </c>
      <c r="D118" s="204" t="s">
        <v>398</v>
      </c>
      <c r="E118" s="204">
        <v>9145659575</v>
      </c>
      <c r="F118" s="211" t="s">
        <v>297</v>
      </c>
      <c r="G118" s="211" t="s">
        <v>298</v>
      </c>
      <c r="H118" s="205" t="s">
        <v>73</v>
      </c>
      <c r="I118" s="206">
        <v>45200</v>
      </c>
      <c r="J118" s="202" t="s">
        <v>132</v>
      </c>
      <c r="K118" s="202" t="s">
        <v>132</v>
      </c>
      <c r="L118" s="202" t="s">
        <v>299</v>
      </c>
      <c r="M118" s="202"/>
    </row>
    <row r="119" spans="1:13" ht="135" x14ac:dyDescent="0.25">
      <c r="A119" s="202">
        <f t="shared" si="0"/>
        <v>42</v>
      </c>
      <c r="B119" s="204" t="s">
        <v>399</v>
      </c>
      <c r="C119" s="204" t="s">
        <v>329</v>
      </c>
      <c r="D119" s="204" t="s">
        <v>400</v>
      </c>
      <c r="E119" s="204">
        <v>9423346705</v>
      </c>
      <c r="F119" s="211" t="s">
        <v>297</v>
      </c>
      <c r="G119" s="211" t="s">
        <v>298</v>
      </c>
      <c r="H119" s="205" t="s">
        <v>73</v>
      </c>
      <c r="I119" s="206">
        <v>45200</v>
      </c>
      <c r="J119" s="202" t="s">
        <v>132</v>
      </c>
      <c r="K119" s="202" t="s">
        <v>132</v>
      </c>
      <c r="L119" s="202" t="s">
        <v>299</v>
      </c>
      <c r="M119" s="202"/>
    </row>
    <row r="120" spans="1:13" ht="135" x14ac:dyDescent="0.25">
      <c r="A120" s="202">
        <f t="shared" si="0"/>
        <v>43</v>
      </c>
      <c r="B120" s="204" t="s">
        <v>401</v>
      </c>
      <c r="C120" s="204" t="s">
        <v>402</v>
      </c>
      <c r="D120" s="204" t="s">
        <v>403</v>
      </c>
      <c r="E120" s="204">
        <v>8308065414</v>
      </c>
      <c r="F120" s="211" t="s">
        <v>297</v>
      </c>
      <c r="G120" s="211" t="s">
        <v>298</v>
      </c>
      <c r="H120" s="205" t="s">
        <v>73</v>
      </c>
      <c r="I120" s="206">
        <v>45200</v>
      </c>
      <c r="J120" s="202" t="s">
        <v>132</v>
      </c>
      <c r="K120" s="202" t="s">
        <v>132</v>
      </c>
      <c r="L120" s="202" t="s">
        <v>299</v>
      </c>
      <c r="M120" s="202"/>
    </row>
    <row r="121" spans="1:13" ht="135" x14ac:dyDescent="0.25">
      <c r="A121" s="202">
        <f t="shared" si="0"/>
        <v>44</v>
      </c>
      <c r="B121" s="204" t="s">
        <v>404</v>
      </c>
      <c r="C121" s="204" t="s">
        <v>405</v>
      </c>
      <c r="D121" s="204" t="s">
        <v>406</v>
      </c>
      <c r="E121" s="204">
        <v>8600945050</v>
      </c>
      <c r="F121" s="211" t="s">
        <v>297</v>
      </c>
      <c r="G121" s="211" t="s">
        <v>298</v>
      </c>
      <c r="H121" s="205" t="s">
        <v>73</v>
      </c>
      <c r="I121" s="206">
        <v>45200</v>
      </c>
      <c r="J121" s="202" t="s">
        <v>132</v>
      </c>
      <c r="K121" s="202" t="s">
        <v>132</v>
      </c>
      <c r="L121" s="202" t="s">
        <v>299</v>
      </c>
      <c r="M121" s="202"/>
    </row>
    <row r="122" spans="1:13" ht="135" x14ac:dyDescent="0.25">
      <c r="A122" s="202">
        <f t="shared" si="0"/>
        <v>45</v>
      </c>
      <c r="B122" s="204" t="s">
        <v>407</v>
      </c>
      <c r="C122" s="204" t="s">
        <v>317</v>
      </c>
      <c r="D122" s="204" t="s">
        <v>408</v>
      </c>
      <c r="E122" s="204">
        <v>8329407565</v>
      </c>
      <c r="F122" s="211" t="s">
        <v>297</v>
      </c>
      <c r="G122" s="211" t="s">
        <v>298</v>
      </c>
      <c r="H122" s="205" t="s">
        <v>73</v>
      </c>
      <c r="I122" s="206">
        <v>45200</v>
      </c>
      <c r="J122" s="202" t="s">
        <v>132</v>
      </c>
      <c r="K122" s="202" t="s">
        <v>132</v>
      </c>
      <c r="L122" s="202" t="s">
        <v>299</v>
      </c>
      <c r="M122" s="202"/>
    </row>
    <row r="123" spans="1:13" ht="135" x14ac:dyDescent="0.25">
      <c r="A123" s="202">
        <f t="shared" si="0"/>
        <v>46</v>
      </c>
      <c r="B123" s="204" t="s">
        <v>409</v>
      </c>
      <c r="C123" s="204" t="s">
        <v>317</v>
      </c>
      <c r="D123" s="204" t="s">
        <v>410</v>
      </c>
      <c r="E123" s="204">
        <v>9422218933</v>
      </c>
      <c r="F123" s="211" t="s">
        <v>297</v>
      </c>
      <c r="G123" s="211" t="s">
        <v>298</v>
      </c>
      <c r="H123" s="205" t="s">
        <v>73</v>
      </c>
      <c r="I123" s="206">
        <v>45200</v>
      </c>
      <c r="J123" s="202" t="s">
        <v>132</v>
      </c>
      <c r="K123" s="202" t="s">
        <v>132</v>
      </c>
      <c r="L123" s="202" t="s">
        <v>299</v>
      </c>
      <c r="M123" s="202"/>
    </row>
    <row r="124" spans="1:13" ht="135" x14ac:dyDescent="0.25">
      <c r="A124" s="202">
        <f t="shared" si="0"/>
        <v>47</v>
      </c>
      <c r="B124" s="204" t="s">
        <v>411</v>
      </c>
      <c r="C124" s="204" t="s">
        <v>310</v>
      </c>
      <c r="D124" s="204" t="s">
        <v>412</v>
      </c>
      <c r="E124" s="204">
        <v>9890472547</v>
      </c>
      <c r="F124" s="211" t="s">
        <v>297</v>
      </c>
      <c r="G124" s="211" t="s">
        <v>298</v>
      </c>
      <c r="H124" s="205" t="s">
        <v>73</v>
      </c>
      <c r="I124" s="206">
        <v>45200</v>
      </c>
      <c r="J124" s="202" t="s">
        <v>132</v>
      </c>
      <c r="K124" s="202" t="s">
        <v>132</v>
      </c>
      <c r="L124" s="202" t="s">
        <v>299</v>
      </c>
      <c r="M124" s="202"/>
    </row>
    <row r="125" spans="1:13" ht="135" x14ac:dyDescent="0.25">
      <c r="A125" s="202">
        <f t="shared" si="0"/>
        <v>48</v>
      </c>
      <c r="B125" s="204" t="s">
        <v>413</v>
      </c>
      <c r="C125" s="204" t="s">
        <v>310</v>
      </c>
      <c r="D125" s="204"/>
      <c r="E125" s="204"/>
      <c r="F125" s="211" t="s">
        <v>297</v>
      </c>
      <c r="G125" s="211" t="s">
        <v>298</v>
      </c>
      <c r="H125" s="205" t="s">
        <v>355</v>
      </c>
      <c r="I125" s="206">
        <v>45200</v>
      </c>
      <c r="J125" s="202" t="s">
        <v>132</v>
      </c>
      <c r="K125" s="202" t="s">
        <v>132</v>
      </c>
      <c r="L125" s="202" t="s">
        <v>299</v>
      </c>
      <c r="M125" s="202"/>
    </row>
    <row r="126" spans="1:13" ht="135" x14ac:dyDescent="0.25">
      <c r="A126" s="202">
        <f t="shared" si="0"/>
        <v>49</v>
      </c>
      <c r="B126" s="204" t="s">
        <v>414</v>
      </c>
      <c r="C126" s="204" t="s">
        <v>310</v>
      </c>
      <c r="D126" s="204" t="s">
        <v>415</v>
      </c>
      <c r="E126" s="204">
        <v>9767735151</v>
      </c>
      <c r="F126" s="211" t="s">
        <v>297</v>
      </c>
      <c r="G126" s="211" t="s">
        <v>298</v>
      </c>
      <c r="H126" s="205" t="s">
        <v>73</v>
      </c>
      <c r="I126" s="206">
        <v>45200</v>
      </c>
      <c r="J126" s="202" t="s">
        <v>132</v>
      </c>
      <c r="K126" s="202" t="s">
        <v>132</v>
      </c>
      <c r="L126" s="202" t="s">
        <v>299</v>
      </c>
      <c r="M126" s="202"/>
    </row>
    <row r="127" spans="1:13" ht="135" x14ac:dyDescent="0.25">
      <c r="A127" s="202">
        <f t="shared" si="0"/>
        <v>50</v>
      </c>
      <c r="B127" s="204" t="s">
        <v>416</v>
      </c>
      <c r="C127" s="204" t="s">
        <v>417</v>
      </c>
      <c r="D127" s="204" t="s">
        <v>418</v>
      </c>
      <c r="E127" s="204">
        <v>7020160398</v>
      </c>
      <c r="F127" s="211" t="s">
        <v>297</v>
      </c>
      <c r="G127" s="211" t="s">
        <v>298</v>
      </c>
      <c r="H127" s="205" t="s">
        <v>73</v>
      </c>
      <c r="I127" s="206">
        <v>45200</v>
      </c>
      <c r="J127" s="202" t="s">
        <v>132</v>
      </c>
      <c r="K127" s="202" t="s">
        <v>132</v>
      </c>
      <c r="L127" s="202" t="s">
        <v>299</v>
      </c>
      <c r="M127" s="202"/>
    </row>
    <row r="128" spans="1:13" ht="135" x14ac:dyDescent="0.25">
      <c r="A128" s="202">
        <f t="shared" si="0"/>
        <v>51</v>
      </c>
      <c r="B128" s="204" t="s">
        <v>419</v>
      </c>
      <c r="C128" s="204" t="s">
        <v>224</v>
      </c>
      <c r="D128" s="204"/>
      <c r="E128" s="204"/>
      <c r="F128" s="211" t="s">
        <v>297</v>
      </c>
      <c r="G128" s="211" t="s">
        <v>298</v>
      </c>
      <c r="H128" s="205" t="s">
        <v>73</v>
      </c>
      <c r="I128" s="206">
        <v>45200</v>
      </c>
      <c r="J128" s="202" t="s">
        <v>132</v>
      </c>
      <c r="K128" s="202" t="s">
        <v>132</v>
      </c>
      <c r="L128" s="202" t="s">
        <v>299</v>
      </c>
      <c r="M128" s="202"/>
    </row>
    <row r="129" spans="1:13" ht="135" x14ac:dyDescent="0.25">
      <c r="A129" s="202">
        <f t="shared" si="0"/>
        <v>52</v>
      </c>
      <c r="B129" s="204" t="s">
        <v>420</v>
      </c>
      <c r="C129" s="204" t="s">
        <v>224</v>
      </c>
      <c r="D129" s="204" t="s">
        <v>421</v>
      </c>
      <c r="E129" s="204">
        <v>9423367277</v>
      </c>
      <c r="F129" s="211" t="s">
        <v>297</v>
      </c>
      <c r="G129" s="211" t="s">
        <v>298</v>
      </c>
      <c r="H129" s="205" t="s">
        <v>355</v>
      </c>
      <c r="I129" s="206">
        <v>45200</v>
      </c>
      <c r="J129" s="202" t="s">
        <v>132</v>
      </c>
      <c r="K129" s="202" t="s">
        <v>132</v>
      </c>
      <c r="L129" s="202" t="s">
        <v>299</v>
      </c>
      <c r="M129" s="202"/>
    </row>
    <row r="130" spans="1:13" ht="135" x14ac:dyDescent="0.25">
      <c r="A130" s="202">
        <f t="shared" si="0"/>
        <v>53</v>
      </c>
      <c r="B130" s="204" t="s">
        <v>422</v>
      </c>
      <c r="C130" s="204" t="s">
        <v>250</v>
      </c>
      <c r="D130" s="204" t="s">
        <v>423</v>
      </c>
      <c r="E130" s="204"/>
      <c r="F130" s="211" t="s">
        <v>297</v>
      </c>
      <c r="G130" s="211" t="s">
        <v>298</v>
      </c>
      <c r="H130" s="205" t="s">
        <v>355</v>
      </c>
      <c r="I130" s="206">
        <v>45200</v>
      </c>
      <c r="J130" s="202" t="s">
        <v>132</v>
      </c>
      <c r="K130" s="202" t="s">
        <v>132</v>
      </c>
      <c r="L130" s="202" t="s">
        <v>299</v>
      </c>
      <c r="M130" s="202"/>
    </row>
    <row r="131" spans="1:13" ht="135" x14ac:dyDescent="0.25">
      <c r="A131" s="202">
        <f t="shared" si="0"/>
        <v>54</v>
      </c>
      <c r="B131" s="204" t="s">
        <v>424</v>
      </c>
      <c r="C131" s="204" t="s">
        <v>366</v>
      </c>
      <c r="D131" s="204" t="s">
        <v>425</v>
      </c>
      <c r="E131" s="204"/>
      <c r="F131" s="211" t="s">
        <v>297</v>
      </c>
      <c r="G131" s="211" t="s">
        <v>298</v>
      </c>
      <c r="H131" s="205" t="s">
        <v>355</v>
      </c>
      <c r="I131" s="206">
        <v>45200</v>
      </c>
      <c r="J131" s="202" t="s">
        <v>132</v>
      </c>
      <c r="K131" s="202" t="s">
        <v>132</v>
      </c>
      <c r="L131" s="202" t="s">
        <v>299</v>
      </c>
      <c r="M131" s="202"/>
    </row>
    <row r="132" spans="1:13" ht="135" x14ac:dyDescent="0.25">
      <c r="A132" s="202">
        <f t="shared" si="0"/>
        <v>55</v>
      </c>
      <c r="B132" s="204" t="s">
        <v>426</v>
      </c>
      <c r="C132" s="204" t="s">
        <v>427</v>
      </c>
      <c r="D132" s="204"/>
      <c r="E132" s="204"/>
      <c r="F132" s="211" t="s">
        <v>297</v>
      </c>
      <c r="G132" s="211" t="s">
        <v>298</v>
      </c>
      <c r="H132" s="205" t="s">
        <v>355</v>
      </c>
      <c r="I132" s="206">
        <v>45200</v>
      </c>
      <c r="J132" s="202" t="s">
        <v>132</v>
      </c>
      <c r="K132" s="202" t="s">
        <v>132</v>
      </c>
      <c r="L132" s="202" t="s">
        <v>299</v>
      </c>
      <c r="M132" s="202"/>
    </row>
    <row r="133" spans="1:13" ht="135" x14ac:dyDescent="0.25">
      <c r="A133" s="202">
        <f t="shared" si="0"/>
        <v>56</v>
      </c>
      <c r="B133" s="204" t="s">
        <v>428</v>
      </c>
      <c r="C133" s="204" t="s">
        <v>305</v>
      </c>
      <c r="D133" s="204"/>
      <c r="E133" s="204"/>
      <c r="F133" s="211" t="s">
        <v>297</v>
      </c>
      <c r="G133" s="211" t="s">
        <v>298</v>
      </c>
      <c r="H133" s="205" t="s">
        <v>73</v>
      </c>
      <c r="I133" s="206">
        <v>45200</v>
      </c>
      <c r="J133" s="202" t="s">
        <v>132</v>
      </c>
      <c r="K133" s="202" t="s">
        <v>132</v>
      </c>
      <c r="L133" s="202" t="s">
        <v>299</v>
      </c>
      <c r="M133" s="202"/>
    </row>
    <row r="134" spans="1:13" ht="135" x14ac:dyDescent="0.25">
      <c r="A134" s="202">
        <f t="shared" si="0"/>
        <v>57</v>
      </c>
      <c r="B134" s="204" t="s">
        <v>429</v>
      </c>
      <c r="C134" s="204" t="s">
        <v>430</v>
      </c>
      <c r="D134" s="204" t="s">
        <v>431</v>
      </c>
      <c r="E134" s="204"/>
      <c r="F134" s="211" t="s">
        <v>297</v>
      </c>
      <c r="G134" s="211" t="s">
        <v>298</v>
      </c>
      <c r="H134" s="205" t="s">
        <v>73</v>
      </c>
      <c r="I134" s="206">
        <v>45200</v>
      </c>
      <c r="J134" s="202" t="s">
        <v>132</v>
      </c>
      <c r="K134" s="202" t="s">
        <v>132</v>
      </c>
      <c r="L134" s="202" t="s">
        <v>299</v>
      </c>
      <c r="M134" s="202"/>
    </row>
    <row r="135" spans="1:13" ht="135" x14ac:dyDescent="0.25">
      <c r="A135" s="202">
        <f t="shared" si="0"/>
        <v>58</v>
      </c>
      <c r="B135" s="204" t="s">
        <v>432</v>
      </c>
      <c r="C135" s="204" t="s">
        <v>433</v>
      </c>
      <c r="D135" s="204" t="s">
        <v>434</v>
      </c>
      <c r="E135" s="204"/>
      <c r="F135" s="211" t="s">
        <v>297</v>
      </c>
      <c r="G135" s="211" t="s">
        <v>298</v>
      </c>
      <c r="H135" s="205" t="s">
        <v>355</v>
      </c>
      <c r="I135" s="206">
        <v>45200</v>
      </c>
      <c r="J135" s="202" t="s">
        <v>132</v>
      </c>
      <c r="K135" s="202" t="s">
        <v>132</v>
      </c>
      <c r="L135" s="202" t="s">
        <v>299</v>
      </c>
      <c r="M135" s="202"/>
    </row>
    <row r="136" spans="1:13" ht="135" x14ac:dyDescent="0.25">
      <c r="A136" s="202">
        <f t="shared" si="0"/>
        <v>59</v>
      </c>
      <c r="B136" s="204" t="s">
        <v>435</v>
      </c>
      <c r="C136" s="204" t="s">
        <v>374</v>
      </c>
      <c r="D136" s="204"/>
      <c r="E136" s="204"/>
      <c r="F136" s="211" t="s">
        <v>297</v>
      </c>
      <c r="G136" s="211" t="s">
        <v>298</v>
      </c>
      <c r="H136" s="205" t="s">
        <v>355</v>
      </c>
      <c r="I136" s="206">
        <v>45200</v>
      </c>
      <c r="J136" s="202" t="s">
        <v>132</v>
      </c>
      <c r="K136" s="202" t="s">
        <v>132</v>
      </c>
      <c r="L136" s="202" t="s">
        <v>299</v>
      </c>
      <c r="M136" s="202"/>
    </row>
    <row r="137" spans="1:13" ht="135" x14ac:dyDescent="0.25">
      <c r="A137" s="202">
        <f t="shared" si="0"/>
        <v>60</v>
      </c>
      <c r="B137" s="204" t="s">
        <v>436</v>
      </c>
      <c r="C137" s="204" t="s">
        <v>437</v>
      </c>
      <c r="D137" s="204"/>
      <c r="E137" s="204"/>
      <c r="F137" s="211" t="s">
        <v>297</v>
      </c>
      <c r="G137" s="211" t="s">
        <v>298</v>
      </c>
      <c r="H137" s="205" t="s">
        <v>355</v>
      </c>
      <c r="I137" s="206">
        <v>45200</v>
      </c>
      <c r="J137" s="202" t="s">
        <v>132</v>
      </c>
      <c r="K137" s="202" t="s">
        <v>132</v>
      </c>
      <c r="L137" s="202" t="s">
        <v>299</v>
      </c>
      <c r="M137" s="202"/>
    </row>
    <row r="138" spans="1:13" ht="135" x14ac:dyDescent="0.25">
      <c r="A138" s="202">
        <f t="shared" si="0"/>
        <v>61</v>
      </c>
      <c r="B138" s="204" t="s">
        <v>438</v>
      </c>
      <c r="C138" s="204" t="s">
        <v>250</v>
      </c>
      <c r="D138" s="204"/>
      <c r="E138" s="204"/>
      <c r="F138" s="211" t="s">
        <v>297</v>
      </c>
      <c r="G138" s="211" t="s">
        <v>298</v>
      </c>
      <c r="H138" s="205" t="s">
        <v>355</v>
      </c>
      <c r="I138" s="206">
        <v>45200</v>
      </c>
      <c r="J138" s="202" t="s">
        <v>132</v>
      </c>
      <c r="K138" s="202" t="s">
        <v>132</v>
      </c>
      <c r="L138" s="202" t="s">
        <v>299</v>
      </c>
      <c r="M138" s="202"/>
    </row>
    <row r="139" spans="1:13" ht="135" x14ac:dyDescent="0.25">
      <c r="A139" s="202">
        <f t="shared" si="0"/>
        <v>62</v>
      </c>
      <c r="B139" s="204" t="s">
        <v>439</v>
      </c>
      <c r="C139" s="204" t="s">
        <v>339</v>
      </c>
      <c r="D139" s="204"/>
      <c r="E139" s="204"/>
      <c r="F139" s="211" t="s">
        <v>297</v>
      </c>
      <c r="G139" s="211" t="s">
        <v>298</v>
      </c>
      <c r="H139" s="205" t="s">
        <v>355</v>
      </c>
      <c r="I139" s="206">
        <v>45200</v>
      </c>
      <c r="J139" s="202" t="s">
        <v>132</v>
      </c>
      <c r="K139" s="202" t="s">
        <v>132</v>
      </c>
      <c r="L139" s="202" t="s">
        <v>299</v>
      </c>
      <c r="M139" s="202"/>
    </row>
    <row r="140" spans="1:13" ht="135" x14ac:dyDescent="0.25">
      <c r="A140" s="202">
        <f t="shared" si="0"/>
        <v>63</v>
      </c>
      <c r="B140" s="204" t="s">
        <v>440</v>
      </c>
      <c r="C140" s="204" t="s">
        <v>329</v>
      </c>
      <c r="D140" s="204"/>
      <c r="E140" s="204"/>
      <c r="F140" s="211" t="s">
        <v>297</v>
      </c>
      <c r="G140" s="211" t="s">
        <v>298</v>
      </c>
      <c r="H140" s="205" t="s">
        <v>355</v>
      </c>
      <c r="I140" s="206">
        <v>45200</v>
      </c>
      <c r="J140" s="202" t="s">
        <v>132</v>
      </c>
      <c r="K140" s="202" t="s">
        <v>132</v>
      </c>
      <c r="L140" s="202" t="s">
        <v>299</v>
      </c>
      <c r="M140" s="202"/>
    </row>
    <row r="141" spans="1:13" ht="135" x14ac:dyDescent="0.25">
      <c r="A141" s="202">
        <f t="shared" si="0"/>
        <v>64</v>
      </c>
      <c r="B141" s="204" t="s">
        <v>441</v>
      </c>
      <c r="C141" s="204" t="s">
        <v>347</v>
      </c>
      <c r="D141" s="204" t="s">
        <v>442</v>
      </c>
      <c r="E141" s="204">
        <v>9975508282</v>
      </c>
      <c r="F141" s="211" t="s">
        <v>297</v>
      </c>
      <c r="G141" s="211" t="s">
        <v>298</v>
      </c>
      <c r="H141" s="205" t="s">
        <v>355</v>
      </c>
      <c r="I141" s="206">
        <v>45200</v>
      </c>
      <c r="J141" s="202" t="s">
        <v>132</v>
      </c>
      <c r="K141" s="202" t="s">
        <v>132</v>
      </c>
      <c r="L141" s="202" t="s">
        <v>299</v>
      </c>
      <c r="M141" s="202"/>
    </row>
    <row r="142" spans="1:13" ht="135" x14ac:dyDescent="0.25">
      <c r="A142" s="202">
        <f t="shared" si="0"/>
        <v>65</v>
      </c>
      <c r="B142" s="204" t="s">
        <v>443</v>
      </c>
      <c r="C142" s="204" t="s">
        <v>444</v>
      </c>
      <c r="D142" s="204"/>
      <c r="E142" s="204"/>
      <c r="F142" s="211" t="s">
        <v>297</v>
      </c>
      <c r="G142" s="211" t="s">
        <v>298</v>
      </c>
      <c r="H142" s="205" t="s">
        <v>73</v>
      </c>
      <c r="I142" s="206">
        <v>45200</v>
      </c>
      <c r="J142" s="202" t="s">
        <v>132</v>
      </c>
      <c r="K142" s="202" t="s">
        <v>132</v>
      </c>
      <c r="L142" s="202" t="s">
        <v>299</v>
      </c>
      <c r="M142" s="202"/>
    </row>
    <row r="143" spans="1:13" ht="135" x14ac:dyDescent="0.25">
      <c r="A143" s="202">
        <f t="shared" si="0"/>
        <v>66</v>
      </c>
      <c r="B143" s="204" t="s">
        <v>445</v>
      </c>
      <c r="C143" s="204" t="s">
        <v>446</v>
      </c>
      <c r="D143" s="204" t="s">
        <v>447</v>
      </c>
      <c r="E143" s="204">
        <v>9370179997</v>
      </c>
      <c r="F143" s="211" t="s">
        <v>297</v>
      </c>
      <c r="G143" s="211" t="s">
        <v>298</v>
      </c>
      <c r="H143" s="205" t="s">
        <v>355</v>
      </c>
      <c r="I143" s="206">
        <v>45200</v>
      </c>
      <c r="J143" s="202" t="s">
        <v>132</v>
      </c>
      <c r="K143" s="202" t="s">
        <v>132</v>
      </c>
      <c r="L143" s="202" t="s">
        <v>299</v>
      </c>
      <c r="M143" s="202"/>
    </row>
    <row r="144" spans="1:13" ht="135" x14ac:dyDescent="0.25">
      <c r="A144" s="202">
        <f t="shared" ref="A144:A168" si="1">A143+1</f>
        <v>67</v>
      </c>
      <c r="B144" s="204" t="s">
        <v>448</v>
      </c>
      <c r="C144" s="204" t="s">
        <v>446</v>
      </c>
      <c r="D144" s="204" t="s">
        <v>449</v>
      </c>
      <c r="E144" s="204">
        <v>9765006480</v>
      </c>
      <c r="F144" s="211" t="s">
        <v>297</v>
      </c>
      <c r="G144" s="211" t="s">
        <v>298</v>
      </c>
      <c r="H144" s="205" t="s">
        <v>355</v>
      </c>
      <c r="I144" s="206">
        <v>45200</v>
      </c>
      <c r="J144" s="202" t="s">
        <v>132</v>
      </c>
      <c r="K144" s="202" t="s">
        <v>132</v>
      </c>
      <c r="L144" s="202" t="s">
        <v>299</v>
      </c>
      <c r="M144" s="202"/>
    </row>
    <row r="145" spans="1:13" ht="135" x14ac:dyDescent="0.25">
      <c r="A145" s="202">
        <f t="shared" si="1"/>
        <v>68</v>
      </c>
      <c r="B145" s="204" t="s">
        <v>450</v>
      </c>
      <c r="C145" s="204" t="s">
        <v>323</v>
      </c>
      <c r="D145" s="204" t="s">
        <v>451</v>
      </c>
      <c r="E145" s="204">
        <v>9049789260</v>
      </c>
      <c r="F145" s="211" t="s">
        <v>297</v>
      </c>
      <c r="G145" s="211" t="s">
        <v>298</v>
      </c>
      <c r="H145" s="205" t="s">
        <v>355</v>
      </c>
      <c r="I145" s="206">
        <v>45200</v>
      </c>
      <c r="J145" s="202" t="s">
        <v>132</v>
      </c>
      <c r="K145" s="202" t="s">
        <v>132</v>
      </c>
      <c r="L145" s="202" t="s">
        <v>299</v>
      </c>
      <c r="M145" s="202"/>
    </row>
    <row r="146" spans="1:13" ht="135" x14ac:dyDescent="0.25">
      <c r="A146" s="202">
        <f t="shared" si="1"/>
        <v>69</v>
      </c>
      <c r="B146" s="204" t="s">
        <v>452</v>
      </c>
      <c r="C146" s="204" t="s">
        <v>453</v>
      </c>
      <c r="D146" s="204" t="s">
        <v>454</v>
      </c>
      <c r="E146" s="204">
        <v>9923121943</v>
      </c>
      <c r="F146" s="211" t="s">
        <v>297</v>
      </c>
      <c r="G146" s="211" t="s">
        <v>298</v>
      </c>
      <c r="H146" s="205" t="s">
        <v>355</v>
      </c>
      <c r="I146" s="206">
        <v>45200</v>
      </c>
      <c r="J146" s="202" t="s">
        <v>132</v>
      </c>
      <c r="K146" s="202" t="s">
        <v>132</v>
      </c>
      <c r="L146" s="202" t="s">
        <v>299</v>
      </c>
      <c r="M146" s="202"/>
    </row>
    <row r="147" spans="1:13" ht="135" x14ac:dyDescent="0.25">
      <c r="A147" s="202">
        <f t="shared" si="1"/>
        <v>70</v>
      </c>
      <c r="B147" s="204" t="s">
        <v>455</v>
      </c>
      <c r="C147" s="204" t="s">
        <v>453</v>
      </c>
      <c r="D147" s="204" t="s">
        <v>456</v>
      </c>
      <c r="E147" s="204">
        <v>9545211710</v>
      </c>
      <c r="F147" s="211" t="s">
        <v>297</v>
      </c>
      <c r="G147" s="211" t="s">
        <v>298</v>
      </c>
      <c r="H147" s="205" t="s">
        <v>355</v>
      </c>
      <c r="I147" s="206">
        <v>45200</v>
      </c>
      <c r="J147" s="202" t="s">
        <v>132</v>
      </c>
      <c r="K147" s="202" t="s">
        <v>132</v>
      </c>
      <c r="L147" s="202" t="s">
        <v>299</v>
      </c>
      <c r="M147" s="202"/>
    </row>
    <row r="148" spans="1:13" ht="135" x14ac:dyDescent="0.25">
      <c r="A148" s="202">
        <f t="shared" si="1"/>
        <v>71</v>
      </c>
      <c r="B148" s="204" t="s">
        <v>457</v>
      </c>
      <c r="C148" s="204" t="s">
        <v>437</v>
      </c>
      <c r="D148" s="204" t="s">
        <v>458</v>
      </c>
      <c r="E148" s="204">
        <v>8594820663</v>
      </c>
      <c r="F148" s="211" t="s">
        <v>297</v>
      </c>
      <c r="G148" s="211" t="s">
        <v>298</v>
      </c>
      <c r="H148" s="205" t="s">
        <v>355</v>
      </c>
      <c r="I148" s="206">
        <v>45200</v>
      </c>
      <c r="J148" s="202" t="s">
        <v>132</v>
      </c>
      <c r="K148" s="202" t="s">
        <v>132</v>
      </c>
      <c r="L148" s="202" t="s">
        <v>299</v>
      </c>
      <c r="M148" s="202"/>
    </row>
    <row r="149" spans="1:13" ht="135" x14ac:dyDescent="0.25">
      <c r="A149" s="202">
        <f t="shared" si="1"/>
        <v>72</v>
      </c>
      <c r="B149" s="204" t="s">
        <v>459</v>
      </c>
      <c r="C149" s="204" t="s">
        <v>320</v>
      </c>
      <c r="D149" s="204" t="s">
        <v>460</v>
      </c>
      <c r="E149" s="204">
        <v>9850765121</v>
      </c>
      <c r="F149" s="211" t="s">
        <v>297</v>
      </c>
      <c r="G149" s="211" t="s">
        <v>298</v>
      </c>
      <c r="H149" s="205" t="s">
        <v>355</v>
      </c>
      <c r="I149" s="206">
        <v>45200</v>
      </c>
      <c r="J149" s="202" t="s">
        <v>132</v>
      </c>
      <c r="K149" s="202" t="s">
        <v>132</v>
      </c>
      <c r="L149" s="202" t="s">
        <v>299</v>
      </c>
      <c r="M149" s="202"/>
    </row>
    <row r="150" spans="1:13" ht="135" x14ac:dyDescent="0.25">
      <c r="A150" s="202">
        <f t="shared" si="1"/>
        <v>73</v>
      </c>
      <c r="B150" s="204" t="s">
        <v>461</v>
      </c>
      <c r="C150" s="204" t="s">
        <v>437</v>
      </c>
      <c r="D150" s="204" t="s">
        <v>462</v>
      </c>
      <c r="E150" s="204">
        <v>9604024909</v>
      </c>
      <c r="F150" s="211" t="s">
        <v>297</v>
      </c>
      <c r="G150" s="211" t="s">
        <v>298</v>
      </c>
      <c r="H150" s="205" t="s">
        <v>378</v>
      </c>
      <c r="I150" s="206">
        <v>45200</v>
      </c>
      <c r="J150" s="202" t="s">
        <v>132</v>
      </c>
      <c r="K150" s="202" t="s">
        <v>132</v>
      </c>
      <c r="L150" s="202" t="s">
        <v>299</v>
      </c>
      <c r="M150" s="202"/>
    </row>
    <row r="151" spans="1:13" ht="135" x14ac:dyDescent="0.25">
      <c r="A151" s="202">
        <f t="shared" si="1"/>
        <v>74</v>
      </c>
      <c r="B151" s="204" t="s">
        <v>463</v>
      </c>
      <c r="C151" s="204" t="s">
        <v>240</v>
      </c>
      <c r="D151" s="204" t="s">
        <v>464</v>
      </c>
      <c r="E151" s="204">
        <v>7350907888</v>
      </c>
      <c r="F151" s="211" t="s">
        <v>297</v>
      </c>
      <c r="G151" s="211" t="s">
        <v>298</v>
      </c>
      <c r="H151" s="205" t="s">
        <v>73</v>
      </c>
      <c r="I151" s="206">
        <v>45200</v>
      </c>
      <c r="J151" s="202" t="s">
        <v>132</v>
      </c>
      <c r="K151" s="202" t="s">
        <v>132</v>
      </c>
      <c r="L151" s="202" t="s">
        <v>299</v>
      </c>
      <c r="M151" s="202"/>
    </row>
    <row r="152" spans="1:13" ht="135" x14ac:dyDescent="0.25">
      <c r="A152" s="202">
        <f t="shared" si="1"/>
        <v>75</v>
      </c>
      <c r="B152" s="204" t="s">
        <v>465</v>
      </c>
      <c r="C152" s="204" t="s">
        <v>446</v>
      </c>
      <c r="D152" s="204" t="s">
        <v>466</v>
      </c>
      <c r="E152" s="204">
        <v>9309136468</v>
      </c>
      <c r="F152" s="211" t="s">
        <v>297</v>
      </c>
      <c r="G152" s="211" t="s">
        <v>298</v>
      </c>
      <c r="H152" s="205" t="s">
        <v>355</v>
      </c>
      <c r="I152" s="206">
        <v>45200</v>
      </c>
      <c r="J152" s="202" t="s">
        <v>132</v>
      </c>
      <c r="K152" s="202" t="s">
        <v>132</v>
      </c>
      <c r="L152" s="202" t="s">
        <v>299</v>
      </c>
      <c r="M152" s="202"/>
    </row>
    <row r="153" spans="1:13" ht="135" x14ac:dyDescent="0.25">
      <c r="A153" s="202">
        <f t="shared" si="1"/>
        <v>76</v>
      </c>
      <c r="B153" s="204" t="s">
        <v>467</v>
      </c>
      <c r="C153" s="204" t="s">
        <v>240</v>
      </c>
      <c r="D153" s="204" t="s">
        <v>468</v>
      </c>
      <c r="E153" s="204">
        <v>9923411964</v>
      </c>
      <c r="F153" s="211" t="s">
        <v>297</v>
      </c>
      <c r="G153" s="211" t="s">
        <v>298</v>
      </c>
      <c r="H153" s="205" t="s">
        <v>73</v>
      </c>
      <c r="I153" s="206">
        <v>45200</v>
      </c>
      <c r="J153" s="202" t="s">
        <v>132</v>
      </c>
      <c r="K153" s="202" t="s">
        <v>132</v>
      </c>
      <c r="L153" s="202" t="s">
        <v>299</v>
      </c>
      <c r="M153" s="202"/>
    </row>
    <row r="154" spans="1:13" ht="135" x14ac:dyDescent="0.25">
      <c r="A154" s="202">
        <f t="shared" si="1"/>
        <v>77</v>
      </c>
      <c r="B154" s="204" t="s">
        <v>469</v>
      </c>
      <c r="C154" s="204" t="s">
        <v>427</v>
      </c>
      <c r="D154" s="204" t="s">
        <v>470</v>
      </c>
      <c r="E154" s="204">
        <v>9689831551</v>
      </c>
      <c r="F154" s="211" t="s">
        <v>297</v>
      </c>
      <c r="G154" s="211" t="s">
        <v>298</v>
      </c>
      <c r="H154" s="205" t="s">
        <v>355</v>
      </c>
      <c r="I154" s="206">
        <v>45200</v>
      </c>
      <c r="J154" s="202" t="s">
        <v>132</v>
      </c>
      <c r="K154" s="202" t="s">
        <v>132</v>
      </c>
      <c r="L154" s="202" t="s">
        <v>299</v>
      </c>
      <c r="M154" s="202"/>
    </row>
    <row r="155" spans="1:13" ht="135" x14ac:dyDescent="0.25">
      <c r="A155" s="202">
        <f t="shared" si="1"/>
        <v>78</v>
      </c>
      <c r="B155" s="204" t="s">
        <v>471</v>
      </c>
      <c r="C155" s="204" t="s">
        <v>240</v>
      </c>
      <c r="D155" s="204" t="s">
        <v>472</v>
      </c>
      <c r="E155" s="204">
        <v>7972839593</v>
      </c>
      <c r="F155" s="211" t="s">
        <v>297</v>
      </c>
      <c r="G155" s="211" t="s">
        <v>298</v>
      </c>
      <c r="H155" s="205" t="s">
        <v>73</v>
      </c>
      <c r="I155" s="206">
        <v>45200</v>
      </c>
      <c r="J155" s="202" t="s">
        <v>132</v>
      </c>
      <c r="K155" s="202" t="s">
        <v>132</v>
      </c>
      <c r="L155" s="202" t="s">
        <v>299</v>
      </c>
      <c r="M155" s="202"/>
    </row>
    <row r="156" spans="1:13" ht="135" x14ac:dyDescent="0.25">
      <c r="A156" s="202">
        <f t="shared" si="1"/>
        <v>79</v>
      </c>
      <c r="B156" s="204" t="s">
        <v>473</v>
      </c>
      <c r="C156" s="204" t="s">
        <v>320</v>
      </c>
      <c r="D156" s="204" t="s">
        <v>474</v>
      </c>
      <c r="E156" s="204">
        <v>9890792979</v>
      </c>
      <c r="F156" s="211" t="s">
        <v>297</v>
      </c>
      <c r="G156" s="211" t="s">
        <v>298</v>
      </c>
      <c r="H156" s="205" t="s">
        <v>355</v>
      </c>
      <c r="I156" s="206">
        <v>45200</v>
      </c>
      <c r="J156" s="202" t="s">
        <v>132</v>
      </c>
      <c r="K156" s="202" t="s">
        <v>132</v>
      </c>
      <c r="L156" s="202" t="s">
        <v>299</v>
      </c>
      <c r="M156" s="202"/>
    </row>
    <row r="157" spans="1:13" ht="135" x14ac:dyDescent="0.25">
      <c r="A157" s="202">
        <f t="shared" si="1"/>
        <v>80</v>
      </c>
      <c r="B157" s="204" t="s">
        <v>475</v>
      </c>
      <c r="C157" s="204" t="s">
        <v>446</v>
      </c>
      <c r="D157" s="204" t="s">
        <v>476</v>
      </c>
      <c r="E157" s="204" t="s">
        <v>477</v>
      </c>
      <c r="F157" s="211" t="s">
        <v>297</v>
      </c>
      <c r="G157" s="211" t="s">
        <v>298</v>
      </c>
      <c r="H157" s="205" t="s">
        <v>355</v>
      </c>
      <c r="I157" s="206">
        <v>45200</v>
      </c>
      <c r="J157" s="202" t="s">
        <v>132</v>
      </c>
      <c r="K157" s="202" t="s">
        <v>132</v>
      </c>
      <c r="L157" s="202" t="s">
        <v>299</v>
      </c>
      <c r="M157" s="202"/>
    </row>
    <row r="158" spans="1:13" ht="135" x14ac:dyDescent="0.25">
      <c r="A158" s="202">
        <f t="shared" si="1"/>
        <v>81</v>
      </c>
      <c r="B158" s="204" t="s">
        <v>478</v>
      </c>
      <c r="C158" s="204" t="s">
        <v>446</v>
      </c>
      <c r="D158" s="204" t="s">
        <v>479</v>
      </c>
      <c r="E158" s="204">
        <v>9922999129</v>
      </c>
      <c r="F158" s="211" t="s">
        <v>297</v>
      </c>
      <c r="G158" s="211" t="s">
        <v>298</v>
      </c>
      <c r="H158" s="205" t="s">
        <v>355</v>
      </c>
      <c r="I158" s="206">
        <v>45200</v>
      </c>
      <c r="J158" s="202" t="s">
        <v>132</v>
      </c>
      <c r="K158" s="202" t="s">
        <v>132</v>
      </c>
      <c r="L158" s="202" t="s">
        <v>299</v>
      </c>
      <c r="M158" s="202"/>
    </row>
    <row r="159" spans="1:13" ht="135" x14ac:dyDescent="0.25">
      <c r="A159" s="202">
        <f t="shared" si="1"/>
        <v>82</v>
      </c>
      <c r="B159" s="204" t="s">
        <v>480</v>
      </c>
      <c r="C159" s="204" t="s">
        <v>317</v>
      </c>
      <c r="D159" s="204" t="s">
        <v>481</v>
      </c>
      <c r="E159" s="204">
        <v>9422215906</v>
      </c>
      <c r="F159" s="211" t="s">
        <v>297</v>
      </c>
      <c r="G159" s="211" t="s">
        <v>298</v>
      </c>
      <c r="H159" s="205" t="s">
        <v>73</v>
      </c>
      <c r="I159" s="206">
        <v>45200</v>
      </c>
      <c r="J159" s="202" t="s">
        <v>132</v>
      </c>
      <c r="K159" s="202" t="s">
        <v>132</v>
      </c>
      <c r="L159" s="202" t="s">
        <v>299</v>
      </c>
      <c r="M159" s="202"/>
    </row>
    <row r="160" spans="1:13" ht="135" x14ac:dyDescent="0.25">
      <c r="A160" s="202">
        <f t="shared" si="1"/>
        <v>83</v>
      </c>
      <c r="B160" s="204" t="s">
        <v>482</v>
      </c>
      <c r="C160" s="204" t="s">
        <v>224</v>
      </c>
      <c r="D160" s="204" t="s">
        <v>483</v>
      </c>
      <c r="E160" s="204">
        <v>9975299214</v>
      </c>
      <c r="F160" s="211" t="s">
        <v>297</v>
      </c>
      <c r="G160" s="211" t="s">
        <v>298</v>
      </c>
      <c r="H160" s="205" t="s">
        <v>355</v>
      </c>
      <c r="I160" s="206">
        <v>45200</v>
      </c>
      <c r="J160" s="202" t="s">
        <v>132</v>
      </c>
      <c r="K160" s="202" t="s">
        <v>132</v>
      </c>
      <c r="L160" s="202" t="s">
        <v>299</v>
      </c>
      <c r="M160" s="202"/>
    </row>
    <row r="161" spans="1:28" ht="135" x14ac:dyDescent="0.25">
      <c r="A161" s="202">
        <f t="shared" si="1"/>
        <v>84</v>
      </c>
      <c r="B161" s="204" t="s">
        <v>484</v>
      </c>
      <c r="C161" s="204" t="s">
        <v>224</v>
      </c>
      <c r="D161" s="204" t="s">
        <v>485</v>
      </c>
      <c r="E161" s="204">
        <v>9822475211</v>
      </c>
      <c r="F161" s="211" t="s">
        <v>297</v>
      </c>
      <c r="G161" s="211" t="s">
        <v>298</v>
      </c>
      <c r="H161" s="205" t="s">
        <v>355</v>
      </c>
      <c r="I161" s="206">
        <v>45200</v>
      </c>
      <c r="J161" s="202" t="s">
        <v>132</v>
      </c>
      <c r="K161" s="202" t="s">
        <v>132</v>
      </c>
      <c r="L161" s="202" t="s">
        <v>299</v>
      </c>
      <c r="M161" s="202"/>
    </row>
    <row r="162" spans="1:28" ht="135" x14ac:dyDescent="0.25">
      <c r="A162" s="202">
        <f t="shared" si="1"/>
        <v>85</v>
      </c>
      <c r="B162" s="204" t="s">
        <v>486</v>
      </c>
      <c r="C162" s="204" t="s">
        <v>240</v>
      </c>
      <c r="D162" s="204" t="s">
        <v>487</v>
      </c>
      <c r="E162" s="204">
        <v>9145709719</v>
      </c>
      <c r="F162" s="211" t="s">
        <v>297</v>
      </c>
      <c r="G162" s="211" t="s">
        <v>298</v>
      </c>
      <c r="H162" s="205" t="s">
        <v>355</v>
      </c>
      <c r="I162" s="206">
        <v>45200</v>
      </c>
      <c r="J162" s="202" t="s">
        <v>132</v>
      </c>
      <c r="K162" s="202" t="s">
        <v>132</v>
      </c>
      <c r="L162" s="202" t="s">
        <v>299</v>
      </c>
      <c r="M162" s="202"/>
    </row>
    <row r="163" spans="1:28" ht="135" x14ac:dyDescent="0.25">
      <c r="A163" s="202">
        <f t="shared" si="1"/>
        <v>86</v>
      </c>
      <c r="B163" s="204" t="s">
        <v>488</v>
      </c>
      <c r="C163" s="204" t="s">
        <v>489</v>
      </c>
      <c r="D163" s="204" t="s">
        <v>490</v>
      </c>
      <c r="E163" s="204"/>
      <c r="F163" s="211" t="s">
        <v>297</v>
      </c>
      <c r="G163" s="211" t="s">
        <v>298</v>
      </c>
      <c r="H163" s="205" t="s">
        <v>355</v>
      </c>
      <c r="I163" s="206">
        <v>45200</v>
      </c>
      <c r="J163" s="202" t="s">
        <v>132</v>
      </c>
      <c r="K163" s="202" t="s">
        <v>132</v>
      </c>
      <c r="L163" s="202" t="s">
        <v>299</v>
      </c>
      <c r="M163" s="202"/>
    </row>
    <row r="164" spans="1:28" ht="135" x14ac:dyDescent="0.25">
      <c r="A164" s="202">
        <f t="shared" si="1"/>
        <v>87</v>
      </c>
      <c r="B164" s="204" t="s">
        <v>491</v>
      </c>
      <c r="C164" s="204" t="s">
        <v>240</v>
      </c>
      <c r="D164" s="204" t="s">
        <v>492</v>
      </c>
      <c r="E164" s="204">
        <v>9422990438</v>
      </c>
      <c r="F164" s="211" t="s">
        <v>297</v>
      </c>
      <c r="G164" s="211" t="s">
        <v>298</v>
      </c>
      <c r="H164" s="205" t="s">
        <v>355</v>
      </c>
      <c r="I164" s="206">
        <v>45200</v>
      </c>
      <c r="J164" s="202" t="s">
        <v>132</v>
      </c>
      <c r="K164" s="202" t="s">
        <v>132</v>
      </c>
      <c r="L164" s="202" t="s">
        <v>299</v>
      </c>
      <c r="M164" s="202"/>
    </row>
    <row r="165" spans="1:28" ht="135" x14ac:dyDescent="0.25">
      <c r="A165" s="202">
        <f t="shared" si="1"/>
        <v>88</v>
      </c>
      <c r="B165" s="204" t="s">
        <v>493</v>
      </c>
      <c r="C165" s="204" t="s">
        <v>329</v>
      </c>
      <c r="D165" s="204"/>
      <c r="E165" s="204"/>
      <c r="F165" s="211" t="s">
        <v>297</v>
      </c>
      <c r="G165" s="211" t="s">
        <v>298</v>
      </c>
      <c r="H165" s="205" t="s">
        <v>73</v>
      </c>
      <c r="I165" s="206">
        <v>45200</v>
      </c>
      <c r="J165" s="202" t="s">
        <v>132</v>
      </c>
      <c r="K165" s="202" t="s">
        <v>132</v>
      </c>
      <c r="L165" s="202" t="s">
        <v>299</v>
      </c>
      <c r="M165" s="202"/>
    </row>
    <row r="166" spans="1:28" ht="135" x14ac:dyDescent="0.25">
      <c r="A166" s="202">
        <f t="shared" si="1"/>
        <v>89</v>
      </c>
      <c r="B166" s="204" t="s">
        <v>494</v>
      </c>
      <c r="C166" s="204" t="s">
        <v>305</v>
      </c>
      <c r="D166" s="204" t="s">
        <v>495</v>
      </c>
      <c r="E166" s="204">
        <v>9822247666</v>
      </c>
      <c r="F166" s="211" t="s">
        <v>297</v>
      </c>
      <c r="G166" s="211" t="s">
        <v>298</v>
      </c>
      <c r="H166" s="205" t="s">
        <v>73</v>
      </c>
      <c r="I166" s="206">
        <v>45200</v>
      </c>
      <c r="J166" s="202" t="s">
        <v>132</v>
      </c>
      <c r="K166" s="202" t="s">
        <v>132</v>
      </c>
      <c r="L166" s="202" t="s">
        <v>299</v>
      </c>
      <c r="M166" s="202"/>
    </row>
    <row r="167" spans="1:28" ht="135" x14ac:dyDescent="0.25">
      <c r="A167" s="202">
        <f t="shared" si="1"/>
        <v>90</v>
      </c>
      <c r="B167" s="204" t="s">
        <v>496</v>
      </c>
      <c r="C167" s="204" t="s">
        <v>352</v>
      </c>
      <c r="D167" s="204" t="s">
        <v>497</v>
      </c>
      <c r="E167" s="204">
        <v>7588905865</v>
      </c>
      <c r="F167" s="211" t="s">
        <v>297</v>
      </c>
      <c r="G167" s="211" t="s">
        <v>298</v>
      </c>
      <c r="H167" s="205" t="s">
        <v>355</v>
      </c>
      <c r="I167" s="206">
        <v>45200</v>
      </c>
      <c r="J167" s="202" t="s">
        <v>132</v>
      </c>
      <c r="K167" s="202" t="s">
        <v>132</v>
      </c>
      <c r="L167" s="202" t="s">
        <v>299</v>
      </c>
    </row>
    <row r="168" spans="1:28" ht="135" x14ac:dyDescent="0.25">
      <c r="A168" s="202">
        <f t="shared" si="1"/>
        <v>91</v>
      </c>
      <c r="B168" s="204" t="s">
        <v>498</v>
      </c>
      <c r="C168" s="204" t="s">
        <v>499</v>
      </c>
      <c r="D168" s="204" t="s">
        <v>500</v>
      </c>
      <c r="E168" s="204" t="s">
        <v>501</v>
      </c>
      <c r="F168" s="211" t="s">
        <v>297</v>
      </c>
      <c r="G168" s="211" t="s">
        <v>298</v>
      </c>
      <c r="H168" s="205" t="s">
        <v>355</v>
      </c>
      <c r="I168" s="206">
        <v>45200</v>
      </c>
      <c r="J168" s="202" t="s">
        <v>132</v>
      </c>
      <c r="K168" s="202" t="s">
        <v>132</v>
      </c>
      <c r="L168" s="202" t="s">
        <v>299</v>
      </c>
    </row>
    <row r="170" spans="1:28" s="238" customFormat="1" x14ac:dyDescent="0.25">
      <c r="A170" s="388" t="s">
        <v>502</v>
      </c>
      <c r="B170" s="388"/>
      <c r="C170" s="388"/>
      <c r="D170" s="388"/>
      <c r="E170" s="388"/>
      <c r="F170" s="388"/>
      <c r="G170" s="388"/>
      <c r="H170" s="388"/>
      <c r="I170" s="388"/>
      <c r="J170" s="388"/>
      <c r="K170" s="388"/>
      <c r="L170" s="388"/>
      <c r="M170" s="388"/>
      <c r="N170" s="388"/>
      <c r="O170" s="237"/>
      <c r="P170" s="237"/>
      <c r="Q170" s="237"/>
      <c r="R170" s="237"/>
      <c r="S170" s="237"/>
      <c r="T170" s="237"/>
      <c r="U170" s="237"/>
      <c r="V170" s="237"/>
      <c r="W170" s="237"/>
      <c r="X170" s="237"/>
      <c r="Y170" s="237"/>
      <c r="Z170" s="237"/>
      <c r="AA170" s="237"/>
      <c r="AB170" s="237"/>
    </row>
    <row r="171" spans="1:28" s="238" customFormat="1" ht="61.5" customHeight="1" x14ac:dyDescent="0.25">
      <c r="A171" s="239" t="s">
        <v>115</v>
      </c>
      <c r="B171" s="240" t="s">
        <v>116</v>
      </c>
      <c r="C171" s="240" t="s">
        <v>117</v>
      </c>
      <c r="D171" s="240" t="s">
        <v>118</v>
      </c>
      <c r="E171" s="240" t="s">
        <v>119</v>
      </c>
      <c r="F171" s="241" t="s">
        <v>503</v>
      </c>
      <c r="G171" s="240" t="s">
        <v>504</v>
      </c>
      <c r="H171" s="240" t="s">
        <v>505</v>
      </c>
      <c r="I171" s="242" t="s">
        <v>121</v>
      </c>
      <c r="J171" s="240" t="s">
        <v>506</v>
      </c>
      <c r="K171" s="240" t="s">
        <v>123</v>
      </c>
      <c r="L171" s="240" t="s">
        <v>507</v>
      </c>
      <c r="M171" s="240" t="s">
        <v>125</v>
      </c>
      <c r="N171" s="240" t="s">
        <v>126</v>
      </c>
      <c r="O171" s="237"/>
      <c r="P171" s="237"/>
      <c r="Q171" s="237"/>
      <c r="R171" s="237"/>
      <c r="S171" s="237"/>
      <c r="T171" s="237"/>
      <c r="U171" s="237"/>
      <c r="V171" s="237"/>
      <c r="W171" s="237"/>
      <c r="X171" s="237"/>
      <c r="Y171" s="237"/>
      <c r="Z171" s="237"/>
      <c r="AA171" s="237"/>
      <c r="AB171" s="237"/>
    </row>
    <row r="172" spans="1:28" s="238" customFormat="1" ht="345" x14ac:dyDescent="0.25">
      <c r="A172" s="243">
        <v>1</v>
      </c>
      <c r="B172" s="244" t="s">
        <v>508</v>
      </c>
      <c r="C172" s="244" t="s">
        <v>509</v>
      </c>
      <c r="D172" s="244" t="s">
        <v>510</v>
      </c>
      <c r="E172" s="244" t="s">
        <v>511</v>
      </c>
      <c r="F172" s="245" t="s">
        <v>512</v>
      </c>
      <c r="G172" s="244" t="s">
        <v>513</v>
      </c>
      <c r="H172" s="244" t="s">
        <v>514</v>
      </c>
      <c r="I172" s="246" t="s">
        <v>515</v>
      </c>
      <c r="J172" s="244" t="s">
        <v>20</v>
      </c>
      <c r="K172" s="244" t="s">
        <v>516</v>
      </c>
      <c r="L172" s="244" t="s">
        <v>132</v>
      </c>
      <c r="M172" s="244" t="s">
        <v>132</v>
      </c>
      <c r="N172" s="244" t="s">
        <v>229</v>
      </c>
      <c r="O172" s="237"/>
      <c r="P172" s="237"/>
      <c r="Q172" s="237"/>
      <c r="R172" s="237"/>
      <c r="S172" s="237"/>
      <c r="T172" s="237"/>
      <c r="U172" s="237"/>
      <c r="V172" s="237"/>
      <c r="W172" s="237"/>
      <c r="X172" s="237"/>
      <c r="Y172" s="237"/>
      <c r="Z172" s="237"/>
      <c r="AA172" s="237"/>
      <c r="AB172" s="237"/>
    </row>
    <row r="173" spans="1:28" s="238" customFormat="1" ht="300" x14ac:dyDescent="0.25">
      <c r="A173" s="243">
        <v>2</v>
      </c>
      <c r="B173" s="244" t="s">
        <v>517</v>
      </c>
      <c r="C173" s="244" t="s">
        <v>518</v>
      </c>
      <c r="D173" s="244" t="s">
        <v>519</v>
      </c>
      <c r="E173" s="244">
        <v>9404551000</v>
      </c>
      <c r="F173" s="245"/>
      <c r="G173" s="244" t="s">
        <v>520</v>
      </c>
      <c r="H173" s="244" t="s">
        <v>521</v>
      </c>
      <c r="I173" s="246" t="s">
        <v>522</v>
      </c>
      <c r="J173" s="244" t="s">
        <v>523</v>
      </c>
      <c r="K173" s="244" t="s">
        <v>516</v>
      </c>
      <c r="L173" s="244" t="s">
        <v>132</v>
      </c>
      <c r="M173" s="244" t="s">
        <v>132</v>
      </c>
      <c r="N173" s="244" t="s">
        <v>229</v>
      </c>
      <c r="O173" s="237"/>
      <c r="P173" s="237"/>
      <c r="Q173" s="237"/>
      <c r="R173" s="237"/>
      <c r="S173" s="237"/>
      <c r="T173" s="237"/>
      <c r="U173" s="237"/>
      <c r="V173" s="237"/>
      <c r="W173" s="237"/>
      <c r="X173" s="237"/>
      <c r="Y173" s="237"/>
      <c r="Z173" s="237"/>
      <c r="AA173" s="237"/>
      <c r="AB173" s="237"/>
    </row>
    <row r="174" spans="1:28" s="238" customFormat="1" ht="375" x14ac:dyDescent="0.25">
      <c r="A174" s="243">
        <v>3</v>
      </c>
      <c r="B174" s="244" t="s">
        <v>524</v>
      </c>
      <c r="C174" s="244" t="s">
        <v>525</v>
      </c>
      <c r="D174" s="244" t="s">
        <v>526</v>
      </c>
      <c r="E174" s="244">
        <v>9823438386</v>
      </c>
      <c r="F174" s="245" t="s">
        <v>527</v>
      </c>
      <c r="G174" s="244" t="s">
        <v>528</v>
      </c>
      <c r="H174" s="244" t="s">
        <v>529</v>
      </c>
      <c r="I174" s="246" t="s">
        <v>530</v>
      </c>
      <c r="J174" s="244" t="s">
        <v>531</v>
      </c>
      <c r="K174" s="244" t="s">
        <v>516</v>
      </c>
      <c r="L174" s="244" t="s">
        <v>132</v>
      </c>
      <c r="M174" s="244" t="s">
        <v>132</v>
      </c>
      <c r="N174" s="244" t="s">
        <v>229</v>
      </c>
      <c r="O174" s="237"/>
      <c r="P174" s="237"/>
      <c r="Q174" s="237"/>
      <c r="R174" s="237"/>
      <c r="S174" s="237"/>
      <c r="T174" s="237"/>
      <c r="U174" s="237"/>
      <c r="V174" s="237"/>
      <c r="W174" s="237"/>
      <c r="X174" s="237"/>
      <c r="Y174" s="237"/>
      <c r="Z174" s="237"/>
      <c r="AA174" s="237"/>
      <c r="AB174" s="237"/>
    </row>
    <row r="175" spans="1:28" s="238" customFormat="1" ht="345" x14ac:dyDescent="0.25">
      <c r="A175" s="243">
        <v>4</v>
      </c>
      <c r="B175" s="244" t="s">
        <v>532</v>
      </c>
      <c r="C175" s="244" t="s">
        <v>533</v>
      </c>
      <c r="D175" s="244" t="s">
        <v>534</v>
      </c>
      <c r="E175" s="244">
        <v>9762793171</v>
      </c>
      <c r="F175" s="245"/>
      <c r="G175" s="244"/>
      <c r="H175" s="244" t="s">
        <v>514</v>
      </c>
      <c r="I175" s="246" t="s">
        <v>515</v>
      </c>
      <c r="J175" s="244" t="s">
        <v>20</v>
      </c>
      <c r="K175" s="244" t="s">
        <v>516</v>
      </c>
      <c r="L175" s="244" t="s">
        <v>132</v>
      </c>
      <c r="M175" s="244" t="s">
        <v>132</v>
      </c>
      <c r="N175" s="244" t="s">
        <v>229</v>
      </c>
      <c r="O175" s="237"/>
      <c r="P175" s="237"/>
      <c r="Q175" s="237"/>
      <c r="R175" s="237"/>
      <c r="S175" s="237"/>
      <c r="T175" s="237"/>
      <c r="U175" s="237"/>
      <c r="V175" s="237"/>
      <c r="W175" s="237"/>
      <c r="X175" s="237"/>
      <c r="Y175" s="237"/>
      <c r="Z175" s="237"/>
      <c r="AA175" s="237"/>
      <c r="AB175" s="237"/>
    </row>
    <row r="176" spans="1:28" s="238" customFormat="1" ht="345" x14ac:dyDescent="0.25">
      <c r="A176" s="243">
        <v>5</v>
      </c>
      <c r="B176" s="244" t="s">
        <v>535</v>
      </c>
      <c r="C176" s="244" t="s">
        <v>536</v>
      </c>
      <c r="D176" s="244" t="s">
        <v>537</v>
      </c>
      <c r="E176" s="244">
        <v>9881625681</v>
      </c>
      <c r="F176" s="245" t="s">
        <v>538</v>
      </c>
      <c r="G176" s="244" t="s">
        <v>539</v>
      </c>
      <c r="H176" s="244" t="s">
        <v>514</v>
      </c>
      <c r="I176" s="246" t="s">
        <v>515</v>
      </c>
      <c r="J176" s="244" t="s">
        <v>20</v>
      </c>
      <c r="K176" s="244" t="s">
        <v>516</v>
      </c>
      <c r="L176" s="244" t="s">
        <v>132</v>
      </c>
      <c r="M176" s="244" t="s">
        <v>132</v>
      </c>
      <c r="N176" s="244" t="s">
        <v>229</v>
      </c>
      <c r="O176" s="237"/>
      <c r="P176" s="237"/>
      <c r="Q176" s="237"/>
      <c r="R176" s="237"/>
      <c r="S176" s="237"/>
      <c r="T176" s="237"/>
      <c r="U176" s="237"/>
      <c r="V176" s="237"/>
      <c r="W176" s="237"/>
      <c r="X176" s="237"/>
      <c r="Y176" s="237"/>
      <c r="Z176" s="237"/>
      <c r="AA176" s="237"/>
      <c r="AB176" s="237"/>
    </row>
    <row r="177" spans="1:28" s="238" customFormat="1" ht="300" x14ac:dyDescent="0.25">
      <c r="A177" s="243">
        <v>6</v>
      </c>
      <c r="B177" s="244" t="s">
        <v>540</v>
      </c>
      <c r="C177" s="244" t="s">
        <v>541</v>
      </c>
      <c r="D177" s="244" t="s">
        <v>542</v>
      </c>
      <c r="E177" s="244">
        <v>8308283300</v>
      </c>
      <c r="F177" s="245" t="s">
        <v>543</v>
      </c>
      <c r="G177" s="244" t="s">
        <v>544</v>
      </c>
      <c r="H177" s="244" t="s">
        <v>521</v>
      </c>
      <c r="I177" s="246" t="s">
        <v>522</v>
      </c>
      <c r="J177" s="244" t="s">
        <v>523</v>
      </c>
      <c r="K177" s="244" t="s">
        <v>516</v>
      </c>
      <c r="L177" s="244" t="s">
        <v>132</v>
      </c>
      <c r="M177" s="244" t="s">
        <v>132</v>
      </c>
      <c r="N177" s="244" t="s">
        <v>229</v>
      </c>
      <c r="O177" s="237"/>
      <c r="P177" s="237"/>
      <c r="Q177" s="237"/>
      <c r="R177" s="237"/>
      <c r="S177" s="237"/>
      <c r="T177" s="237"/>
      <c r="U177" s="237"/>
      <c r="V177" s="237"/>
      <c r="W177" s="237"/>
      <c r="X177" s="237"/>
      <c r="Y177" s="237"/>
      <c r="Z177" s="237"/>
      <c r="AA177" s="237"/>
      <c r="AB177" s="237"/>
    </row>
    <row r="178" spans="1:28" s="238" customFormat="1" ht="300" x14ac:dyDescent="0.25">
      <c r="A178" s="243">
        <v>7</v>
      </c>
      <c r="B178" s="244" t="s">
        <v>545</v>
      </c>
      <c r="C178" s="244" t="s">
        <v>546</v>
      </c>
      <c r="D178" s="244" t="s">
        <v>547</v>
      </c>
      <c r="E178" s="244">
        <v>8669361164</v>
      </c>
      <c r="F178" s="245" t="s">
        <v>548</v>
      </c>
      <c r="G178" s="244" t="s">
        <v>549</v>
      </c>
      <c r="H178" s="244" t="s">
        <v>521</v>
      </c>
      <c r="I178" s="246" t="s">
        <v>522</v>
      </c>
      <c r="J178" s="244" t="s">
        <v>523</v>
      </c>
      <c r="K178" s="244" t="s">
        <v>516</v>
      </c>
      <c r="L178" s="244" t="s">
        <v>132</v>
      </c>
      <c r="M178" s="244" t="s">
        <v>132</v>
      </c>
      <c r="N178" s="244" t="s">
        <v>229</v>
      </c>
      <c r="O178" s="237"/>
      <c r="P178" s="237"/>
      <c r="Q178" s="237"/>
      <c r="R178" s="237"/>
      <c r="S178" s="237"/>
      <c r="T178" s="237"/>
      <c r="U178" s="237"/>
      <c r="V178" s="237"/>
      <c r="W178" s="237"/>
      <c r="X178" s="237"/>
      <c r="Y178" s="237"/>
      <c r="Z178" s="237"/>
      <c r="AA178" s="237"/>
      <c r="AB178" s="237"/>
    </row>
    <row r="179" spans="1:28" s="238" customFormat="1" ht="300" x14ac:dyDescent="0.25">
      <c r="A179" s="243">
        <v>8</v>
      </c>
      <c r="B179" s="244" t="s">
        <v>550</v>
      </c>
      <c r="C179" s="244" t="s">
        <v>551</v>
      </c>
      <c r="D179" s="244" t="s">
        <v>552</v>
      </c>
      <c r="E179" s="244">
        <v>9421599777</v>
      </c>
      <c r="F179" s="245" t="s">
        <v>553</v>
      </c>
      <c r="G179" s="244" t="s">
        <v>554</v>
      </c>
      <c r="H179" s="244" t="s">
        <v>521</v>
      </c>
      <c r="I179" s="246" t="s">
        <v>522</v>
      </c>
      <c r="J179" s="244" t="s">
        <v>523</v>
      </c>
      <c r="K179" s="244" t="s">
        <v>516</v>
      </c>
      <c r="L179" s="244" t="s">
        <v>132</v>
      </c>
      <c r="M179" s="244" t="s">
        <v>132</v>
      </c>
      <c r="N179" s="244" t="s">
        <v>229</v>
      </c>
      <c r="O179" s="237"/>
      <c r="P179" s="237"/>
      <c r="Q179" s="237"/>
      <c r="R179" s="237"/>
      <c r="S179" s="237"/>
      <c r="T179" s="237"/>
      <c r="U179" s="237"/>
      <c r="V179" s="237"/>
      <c r="W179" s="237"/>
      <c r="X179" s="237"/>
      <c r="Y179" s="237"/>
      <c r="Z179" s="237"/>
      <c r="AA179" s="237"/>
      <c r="AB179" s="237"/>
    </row>
    <row r="180" spans="1:28" s="238" customFormat="1" ht="345" x14ac:dyDescent="0.25">
      <c r="A180" s="243">
        <v>9</v>
      </c>
      <c r="B180" s="244" t="s">
        <v>555</v>
      </c>
      <c r="C180" s="244" t="s">
        <v>556</v>
      </c>
      <c r="D180" s="244" t="s">
        <v>557</v>
      </c>
      <c r="E180" s="244">
        <v>7057639777</v>
      </c>
      <c r="F180" s="245" t="s">
        <v>558</v>
      </c>
      <c r="G180" s="244" t="s">
        <v>559</v>
      </c>
      <c r="H180" s="244" t="s">
        <v>514</v>
      </c>
      <c r="I180" s="244" t="s">
        <v>515</v>
      </c>
      <c r="J180" s="244" t="s">
        <v>20</v>
      </c>
      <c r="K180" s="244" t="s">
        <v>516</v>
      </c>
      <c r="L180" s="244" t="s">
        <v>132</v>
      </c>
      <c r="M180" s="244" t="s">
        <v>132</v>
      </c>
      <c r="N180" s="244" t="s">
        <v>229</v>
      </c>
      <c r="O180" s="237"/>
      <c r="P180" s="237"/>
      <c r="Q180" s="237"/>
      <c r="R180" s="237"/>
      <c r="S180" s="237"/>
      <c r="T180" s="237"/>
      <c r="U180" s="237"/>
      <c r="V180" s="237"/>
      <c r="W180" s="237"/>
      <c r="X180" s="237"/>
      <c r="Y180" s="237"/>
      <c r="Z180" s="237"/>
      <c r="AA180" s="237"/>
      <c r="AB180" s="237"/>
    </row>
    <row r="181" spans="1:28" s="238" customFormat="1" ht="300" x14ac:dyDescent="0.25">
      <c r="A181" s="243">
        <v>10</v>
      </c>
      <c r="B181" s="244" t="s">
        <v>560</v>
      </c>
      <c r="C181" s="244" t="s">
        <v>561</v>
      </c>
      <c r="D181" s="244" t="s">
        <v>562</v>
      </c>
      <c r="E181" s="244">
        <v>9823220915</v>
      </c>
      <c r="F181" s="245" t="s">
        <v>548</v>
      </c>
      <c r="G181" s="244" t="s">
        <v>563</v>
      </c>
      <c r="H181" s="244" t="s">
        <v>521</v>
      </c>
      <c r="I181" s="246" t="s">
        <v>522</v>
      </c>
      <c r="J181" s="244" t="s">
        <v>523</v>
      </c>
      <c r="K181" s="244" t="s">
        <v>516</v>
      </c>
      <c r="L181" s="244" t="s">
        <v>132</v>
      </c>
      <c r="M181" s="244" t="s">
        <v>132</v>
      </c>
      <c r="N181" s="244" t="s">
        <v>229</v>
      </c>
      <c r="O181" s="237"/>
      <c r="P181" s="237"/>
      <c r="Q181" s="237"/>
      <c r="R181" s="237"/>
      <c r="S181" s="237"/>
      <c r="T181" s="237"/>
      <c r="U181" s="237"/>
      <c r="V181" s="237"/>
      <c r="W181" s="237"/>
      <c r="X181" s="237"/>
      <c r="Y181" s="237"/>
      <c r="Z181" s="237"/>
      <c r="AA181" s="237"/>
      <c r="AB181" s="237"/>
    </row>
    <row r="182" spans="1:28" s="238" customFormat="1" ht="300" x14ac:dyDescent="0.25">
      <c r="A182" s="243">
        <v>11</v>
      </c>
      <c r="B182" s="244" t="s">
        <v>564</v>
      </c>
      <c r="C182" s="244" t="s">
        <v>565</v>
      </c>
      <c r="D182" s="244" t="s">
        <v>566</v>
      </c>
      <c r="E182" s="244">
        <v>7083174688</v>
      </c>
      <c r="F182" s="245" t="s">
        <v>567</v>
      </c>
      <c r="G182" s="244" t="s">
        <v>568</v>
      </c>
      <c r="H182" s="244" t="s">
        <v>521</v>
      </c>
      <c r="I182" s="246" t="s">
        <v>522</v>
      </c>
      <c r="J182" s="244" t="s">
        <v>523</v>
      </c>
      <c r="K182" s="244" t="s">
        <v>516</v>
      </c>
      <c r="L182" s="244" t="s">
        <v>132</v>
      </c>
      <c r="M182" s="244" t="s">
        <v>132</v>
      </c>
      <c r="N182" s="244" t="s">
        <v>229</v>
      </c>
      <c r="O182" s="237"/>
      <c r="P182" s="237"/>
      <c r="Q182" s="237"/>
      <c r="R182" s="237"/>
      <c r="S182" s="237"/>
      <c r="T182" s="237"/>
      <c r="U182" s="237"/>
      <c r="V182" s="237"/>
      <c r="W182" s="237"/>
      <c r="X182" s="237"/>
      <c r="Y182" s="237"/>
      <c r="Z182" s="237"/>
      <c r="AA182" s="237"/>
      <c r="AB182" s="237"/>
    </row>
    <row r="183" spans="1:28" s="238" customFormat="1" ht="345" x14ac:dyDescent="0.25">
      <c r="A183" s="243">
        <v>12</v>
      </c>
      <c r="B183" s="244" t="s">
        <v>569</v>
      </c>
      <c r="C183" s="244" t="s">
        <v>570</v>
      </c>
      <c r="D183" s="244" t="s">
        <v>571</v>
      </c>
      <c r="E183" s="244"/>
      <c r="F183" s="245"/>
      <c r="G183" s="244"/>
      <c r="H183" s="244" t="s">
        <v>514</v>
      </c>
      <c r="I183" s="246" t="s">
        <v>515</v>
      </c>
      <c r="J183" s="244" t="s">
        <v>20</v>
      </c>
      <c r="K183" s="244" t="s">
        <v>516</v>
      </c>
      <c r="L183" s="244" t="s">
        <v>132</v>
      </c>
      <c r="M183" s="244" t="s">
        <v>132</v>
      </c>
      <c r="N183" s="244" t="s">
        <v>229</v>
      </c>
      <c r="O183" s="237"/>
      <c r="P183" s="237"/>
      <c r="Q183" s="237"/>
      <c r="R183" s="237"/>
      <c r="S183" s="237"/>
      <c r="T183" s="237"/>
      <c r="U183" s="237"/>
      <c r="V183" s="237"/>
      <c r="W183" s="237"/>
      <c r="X183" s="237"/>
      <c r="Y183" s="237"/>
      <c r="Z183" s="237"/>
      <c r="AA183" s="237"/>
      <c r="AB183" s="237"/>
    </row>
    <row r="184" spans="1:28" s="238" customFormat="1" ht="375" x14ac:dyDescent="0.25">
      <c r="A184" s="243">
        <v>13</v>
      </c>
      <c r="B184" s="244" t="s">
        <v>572</v>
      </c>
      <c r="C184" s="244" t="s">
        <v>573</v>
      </c>
      <c r="D184" s="244" t="s">
        <v>574</v>
      </c>
      <c r="E184" s="244">
        <v>9923655755</v>
      </c>
      <c r="F184" s="245" t="s">
        <v>575</v>
      </c>
      <c r="G184" s="244" t="s">
        <v>576</v>
      </c>
      <c r="H184" s="244" t="s">
        <v>529</v>
      </c>
      <c r="I184" s="246" t="s">
        <v>530</v>
      </c>
      <c r="J184" s="244" t="s">
        <v>531</v>
      </c>
      <c r="K184" s="244" t="s">
        <v>516</v>
      </c>
      <c r="L184" s="244" t="s">
        <v>132</v>
      </c>
      <c r="M184" s="244" t="s">
        <v>132</v>
      </c>
      <c r="N184" s="244" t="s">
        <v>229</v>
      </c>
      <c r="O184" s="237"/>
      <c r="P184" s="237"/>
      <c r="Q184" s="237"/>
      <c r="R184" s="237"/>
      <c r="S184" s="237"/>
      <c r="T184" s="237"/>
      <c r="U184" s="237"/>
      <c r="V184" s="237"/>
      <c r="W184" s="237"/>
      <c r="X184" s="237"/>
      <c r="Y184" s="237"/>
      <c r="Z184" s="237"/>
      <c r="AA184" s="237"/>
      <c r="AB184" s="237"/>
    </row>
    <row r="185" spans="1:28" s="238" customFormat="1" ht="300" x14ac:dyDescent="0.25">
      <c r="A185" s="243">
        <v>14</v>
      </c>
      <c r="B185" s="244" t="s">
        <v>577</v>
      </c>
      <c r="C185" s="244" t="s">
        <v>578</v>
      </c>
      <c r="D185" s="244" t="s">
        <v>579</v>
      </c>
      <c r="E185" s="244">
        <v>9822630505</v>
      </c>
      <c r="F185" s="245" t="s">
        <v>575</v>
      </c>
      <c r="G185" s="244" t="s">
        <v>580</v>
      </c>
      <c r="H185" s="244" t="s">
        <v>521</v>
      </c>
      <c r="I185" s="246" t="s">
        <v>522</v>
      </c>
      <c r="J185" s="244" t="s">
        <v>523</v>
      </c>
      <c r="K185" s="244" t="s">
        <v>516</v>
      </c>
      <c r="L185" s="244" t="s">
        <v>132</v>
      </c>
      <c r="M185" s="244" t="s">
        <v>132</v>
      </c>
      <c r="N185" s="244" t="s">
        <v>229</v>
      </c>
      <c r="O185" s="237"/>
      <c r="P185" s="237"/>
      <c r="Q185" s="237"/>
      <c r="R185" s="237"/>
      <c r="S185" s="237"/>
      <c r="T185" s="237"/>
      <c r="U185" s="237"/>
      <c r="V185" s="237"/>
      <c r="W185" s="237"/>
      <c r="X185" s="237"/>
      <c r="Y185" s="237"/>
      <c r="Z185" s="237"/>
      <c r="AA185" s="237"/>
      <c r="AB185" s="237"/>
    </row>
    <row r="186" spans="1:28" s="238" customFormat="1" ht="300" x14ac:dyDescent="0.25">
      <c r="A186" s="243">
        <v>15</v>
      </c>
      <c r="B186" s="244" t="s">
        <v>174</v>
      </c>
      <c r="C186" s="244" t="s">
        <v>581</v>
      </c>
      <c r="D186" s="244" t="s">
        <v>582</v>
      </c>
      <c r="E186" s="244">
        <v>9423836330</v>
      </c>
      <c r="F186" s="245" t="s">
        <v>548</v>
      </c>
      <c r="G186" s="244" t="s">
        <v>583</v>
      </c>
      <c r="H186" s="244" t="s">
        <v>521</v>
      </c>
      <c r="I186" s="246" t="s">
        <v>522</v>
      </c>
      <c r="J186" s="244" t="s">
        <v>523</v>
      </c>
      <c r="K186" s="244" t="s">
        <v>516</v>
      </c>
      <c r="L186" s="244" t="s">
        <v>132</v>
      </c>
      <c r="M186" s="244" t="s">
        <v>132</v>
      </c>
      <c r="N186" s="244" t="s">
        <v>229</v>
      </c>
      <c r="O186" s="237"/>
      <c r="P186" s="237"/>
      <c r="Q186" s="237"/>
      <c r="R186" s="237"/>
      <c r="S186" s="237"/>
      <c r="T186" s="237"/>
      <c r="U186" s="237"/>
      <c r="V186" s="237"/>
      <c r="W186" s="237"/>
      <c r="X186" s="237"/>
      <c r="Y186" s="237"/>
      <c r="Z186" s="237"/>
      <c r="AA186" s="237"/>
      <c r="AB186" s="237"/>
    </row>
    <row r="187" spans="1:28" s="238" customFormat="1" ht="375" x14ac:dyDescent="0.25">
      <c r="A187" s="243">
        <v>16</v>
      </c>
      <c r="B187" s="244" t="s">
        <v>584</v>
      </c>
      <c r="C187" s="244" t="s">
        <v>585</v>
      </c>
      <c r="D187" s="244" t="s">
        <v>586</v>
      </c>
      <c r="E187" s="244">
        <v>9923567332</v>
      </c>
      <c r="F187" s="245" t="s">
        <v>587</v>
      </c>
      <c r="G187" s="244" t="s">
        <v>588</v>
      </c>
      <c r="H187" s="244" t="s">
        <v>529</v>
      </c>
      <c r="I187" s="246" t="s">
        <v>530</v>
      </c>
      <c r="J187" s="244" t="s">
        <v>531</v>
      </c>
      <c r="K187" s="244" t="s">
        <v>516</v>
      </c>
      <c r="L187" s="244" t="s">
        <v>132</v>
      </c>
      <c r="M187" s="244" t="s">
        <v>132</v>
      </c>
      <c r="N187" s="244" t="s">
        <v>229</v>
      </c>
      <c r="O187" s="237"/>
      <c r="P187" s="237"/>
      <c r="Q187" s="237"/>
      <c r="R187" s="237"/>
      <c r="S187" s="237"/>
      <c r="T187" s="237"/>
      <c r="U187" s="237"/>
      <c r="V187" s="237"/>
      <c r="W187" s="237"/>
      <c r="X187" s="237"/>
      <c r="Y187" s="237"/>
      <c r="Z187" s="237"/>
      <c r="AA187" s="237"/>
      <c r="AB187" s="237"/>
    </row>
    <row r="188" spans="1:28" s="238" customFormat="1" ht="300" x14ac:dyDescent="0.25">
      <c r="A188" s="243">
        <v>17</v>
      </c>
      <c r="B188" s="244" t="s">
        <v>589</v>
      </c>
      <c r="C188" s="244" t="s">
        <v>590</v>
      </c>
      <c r="D188" s="244" t="s">
        <v>591</v>
      </c>
      <c r="E188" s="244">
        <v>9604024909</v>
      </c>
      <c r="F188" s="245" t="s">
        <v>592</v>
      </c>
      <c r="G188" s="244" t="s">
        <v>593</v>
      </c>
      <c r="H188" s="244" t="s">
        <v>521</v>
      </c>
      <c r="I188" s="246" t="s">
        <v>522</v>
      </c>
      <c r="J188" s="244" t="s">
        <v>523</v>
      </c>
      <c r="K188" s="244" t="s">
        <v>516</v>
      </c>
      <c r="L188" s="244" t="s">
        <v>132</v>
      </c>
      <c r="M188" s="244" t="s">
        <v>132</v>
      </c>
      <c r="N188" s="244" t="s">
        <v>229</v>
      </c>
      <c r="O188" s="237"/>
      <c r="P188" s="237"/>
      <c r="Q188" s="237"/>
      <c r="R188" s="237"/>
      <c r="S188" s="237"/>
      <c r="T188" s="237"/>
      <c r="U188" s="237"/>
      <c r="V188" s="237"/>
      <c r="W188" s="237"/>
      <c r="X188" s="237"/>
      <c r="Y188" s="237"/>
      <c r="Z188" s="237"/>
      <c r="AA188" s="237"/>
      <c r="AB188" s="237"/>
    </row>
    <row r="189" spans="1:28" s="238" customFormat="1" ht="375" x14ac:dyDescent="0.25">
      <c r="A189" s="243">
        <v>18</v>
      </c>
      <c r="B189" s="244" t="s">
        <v>594</v>
      </c>
      <c r="C189" s="244" t="s">
        <v>595</v>
      </c>
      <c r="D189" s="244" t="s">
        <v>596</v>
      </c>
      <c r="E189" s="244">
        <v>9322317122</v>
      </c>
      <c r="F189" s="245" t="s">
        <v>597</v>
      </c>
      <c r="G189" s="244" t="s">
        <v>598</v>
      </c>
      <c r="H189" s="244" t="s">
        <v>529</v>
      </c>
      <c r="I189" s="246" t="s">
        <v>530</v>
      </c>
      <c r="J189" s="244" t="s">
        <v>531</v>
      </c>
      <c r="K189" s="244" t="s">
        <v>516</v>
      </c>
      <c r="L189" s="244" t="s">
        <v>132</v>
      </c>
      <c r="M189" s="244" t="s">
        <v>132</v>
      </c>
      <c r="N189" s="244" t="s">
        <v>229</v>
      </c>
      <c r="O189" s="237"/>
      <c r="P189" s="237"/>
      <c r="Q189" s="237"/>
      <c r="R189" s="237"/>
      <c r="S189" s="237"/>
      <c r="T189" s="237"/>
      <c r="U189" s="237"/>
      <c r="V189" s="237"/>
      <c r="W189" s="237"/>
      <c r="X189" s="237"/>
      <c r="Y189" s="237"/>
      <c r="Z189" s="237"/>
      <c r="AA189" s="237"/>
      <c r="AB189" s="237"/>
    </row>
    <row r="190" spans="1:28" s="238" customFormat="1" ht="375" x14ac:dyDescent="0.25">
      <c r="A190" s="243">
        <v>19</v>
      </c>
      <c r="B190" s="244" t="s">
        <v>599</v>
      </c>
      <c r="C190" s="244" t="s">
        <v>600</v>
      </c>
      <c r="D190" s="244" t="s">
        <v>601</v>
      </c>
      <c r="E190" s="244">
        <v>9422305637</v>
      </c>
      <c r="F190" s="245" t="s">
        <v>602</v>
      </c>
      <c r="G190" s="244" t="s">
        <v>603</v>
      </c>
      <c r="H190" s="244" t="s">
        <v>529</v>
      </c>
      <c r="I190" s="246" t="s">
        <v>530</v>
      </c>
      <c r="J190" s="244" t="s">
        <v>531</v>
      </c>
      <c r="K190" s="244" t="s">
        <v>516</v>
      </c>
      <c r="L190" s="244" t="s">
        <v>132</v>
      </c>
      <c r="M190" s="244" t="s">
        <v>132</v>
      </c>
      <c r="N190" s="244" t="s">
        <v>229</v>
      </c>
      <c r="O190" s="237"/>
      <c r="P190" s="237"/>
      <c r="Q190" s="237"/>
      <c r="R190" s="237"/>
      <c r="S190" s="237"/>
      <c r="T190" s="237"/>
      <c r="U190" s="237"/>
      <c r="V190" s="237"/>
      <c r="W190" s="237"/>
      <c r="X190" s="237"/>
      <c r="Y190" s="237"/>
      <c r="Z190" s="237"/>
      <c r="AA190" s="237"/>
      <c r="AB190" s="237"/>
    </row>
    <row r="191" spans="1:28" s="238" customFormat="1" ht="375" x14ac:dyDescent="0.25">
      <c r="A191" s="243">
        <v>20</v>
      </c>
      <c r="B191" s="244" t="s">
        <v>604</v>
      </c>
      <c r="C191" s="244" t="s">
        <v>366</v>
      </c>
      <c r="D191" s="244" t="s">
        <v>605</v>
      </c>
      <c r="E191" s="244">
        <v>9372810391</v>
      </c>
      <c r="F191" s="245"/>
      <c r="G191" s="244" t="s">
        <v>606</v>
      </c>
      <c r="H191" s="244" t="s">
        <v>529</v>
      </c>
      <c r="I191" s="246" t="s">
        <v>530</v>
      </c>
      <c r="J191" s="244" t="s">
        <v>531</v>
      </c>
      <c r="K191" s="244" t="s">
        <v>516</v>
      </c>
      <c r="L191" s="244" t="s">
        <v>132</v>
      </c>
      <c r="M191" s="244" t="s">
        <v>132</v>
      </c>
      <c r="N191" s="244" t="s">
        <v>229</v>
      </c>
      <c r="O191" s="237"/>
      <c r="P191" s="237"/>
      <c r="Q191" s="237"/>
      <c r="R191" s="237"/>
      <c r="S191" s="237"/>
      <c r="T191" s="237"/>
      <c r="U191" s="237"/>
      <c r="V191" s="237"/>
      <c r="W191" s="237"/>
      <c r="X191" s="237"/>
      <c r="Y191" s="237"/>
      <c r="Z191" s="237"/>
      <c r="AA191" s="237"/>
      <c r="AB191" s="237"/>
    </row>
    <row r="192" spans="1:28" s="238" customFormat="1" ht="300" x14ac:dyDescent="0.25">
      <c r="A192" s="243">
        <v>21</v>
      </c>
      <c r="B192" s="244" t="s">
        <v>607</v>
      </c>
      <c r="C192" s="244" t="s">
        <v>608</v>
      </c>
      <c r="D192" s="244" t="s">
        <v>609</v>
      </c>
      <c r="E192" s="244">
        <v>9766658453</v>
      </c>
      <c r="F192" s="245"/>
      <c r="G192" s="244" t="s">
        <v>610</v>
      </c>
      <c r="H192" s="244" t="s">
        <v>521</v>
      </c>
      <c r="I192" s="246" t="s">
        <v>522</v>
      </c>
      <c r="J192" s="244" t="s">
        <v>523</v>
      </c>
      <c r="K192" s="244" t="s">
        <v>516</v>
      </c>
      <c r="L192" s="244" t="s">
        <v>132</v>
      </c>
      <c r="M192" s="244" t="s">
        <v>132</v>
      </c>
      <c r="N192" s="244" t="s">
        <v>229</v>
      </c>
      <c r="O192" s="237"/>
      <c r="P192" s="237"/>
      <c r="Q192" s="237"/>
      <c r="R192" s="237"/>
      <c r="S192" s="237"/>
      <c r="T192" s="237"/>
      <c r="U192" s="237"/>
      <c r="V192" s="237"/>
      <c r="W192" s="237"/>
      <c r="X192" s="237"/>
      <c r="Y192" s="237"/>
      <c r="Z192" s="237"/>
      <c r="AA192" s="237"/>
      <c r="AB192" s="237"/>
    </row>
    <row r="193" spans="1:28" s="238" customFormat="1" ht="300" x14ac:dyDescent="0.25">
      <c r="A193" s="243">
        <v>22</v>
      </c>
      <c r="B193" s="244" t="s">
        <v>611</v>
      </c>
      <c r="C193" s="244" t="s">
        <v>612</v>
      </c>
      <c r="D193" s="244" t="s">
        <v>613</v>
      </c>
      <c r="E193" s="244">
        <v>9765533523</v>
      </c>
      <c r="F193" s="245" t="s">
        <v>548</v>
      </c>
      <c r="G193" s="244" t="s">
        <v>614</v>
      </c>
      <c r="H193" s="244" t="s">
        <v>521</v>
      </c>
      <c r="I193" s="246" t="s">
        <v>522</v>
      </c>
      <c r="J193" s="244" t="s">
        <v>523</v>
      </c>
      <c r="K193" s="244" t="s">
        <v>516</v>
      </c>
      <c r="L193" s="244" t="s">
        <v>132</v>
      </c>
      <c r="M193" s="244" t="s">
        <v>132</v>
      </c>
      <c r="N193" s="244" t="s">
        <v>229</v>
      </c>
      <c r="O193" s="237"/>
      <c r="P193" s="237"/>
      <c r="Q193" s="237"/>
      <c r="R193" s="237"/>
      <c r="S193" s="237"/>
      <c r="T193" s="237"/>
      <c r="U193" s="237"/>
      <c r="V193" s="237"/>
      <c r="W193" s="237"/>
      <c r="X193" s="237"/>
      <c r="Y193" s="237"/>
      <c r="Z193" s="237"/>
      <c r="AA193" s="237"/>
      <c r="AB193" s="237"/>
    </row>
    <row r="194" spans="1:28" s="238" customFormat="1" ht="375" x14ac:dyDescent="0.25">
      <c r="A194" s="243">
        <v>23</v>
      </c>
      <c r="B194" s="244" t="s">
        <v>615</v>
      </c>
      <c r="C194" s="244" t="s">
        <v>616</v>
      </c>
      <c r="D194" s="244" t="s">
        <v>617</v>
      </c>
      <c r="E194" s="244">
        <v>8080620704</v>
      </c>
      <c r="F194" s="245" t="s">
        <v>618</v>
      </c>
      <c r="G194" s="244" t="s">
        <v>619</v>
      </c>
      <c r="H194" s="244" t="s">
        <v>529</v>
      </c>
      <c r="I194" s="246" t="s">
        <v>530</v>
      </c>
      <c r="J194" s="244" t="s">
        <v>531</v>
      </c>
      <c r="K194" s="244" t="s">
        <v>516</v>
      </c>
      <c r="L194" s="244" t="s">
        <v>132</v>
      </c>
      <c r="M194" s="244" t="s">
        <v>132</v>
      </c>
      <c r="N194" s="244" t="s">
        <v>229</v>
      </c>
      <c r="O194" s="237"/>
      <c r="P194" s="237"/>
      <c r="Q194" s="237"/>
      <c r="R194" s="237"/>
      <c r="S194" s="237"/>
      <c r="T194" s="237"/>
      <c r="U194" s="237"/>
      <c r="V194" s="237"/>
      <c r="W194" s="237"/>
      <c r="X194" s="237"/>
      <c r="Y194" s="237"/>
      <c r="Z194" s="237"/>
      <c r="AA194" s="237"/>
      <c r="AB194" s="237"/>
    </row>
    <row r="195" spans="1:28" s="238" customFormat="1" ht="375" x14ac:dyDescent="0.25">
      <c r="A195" s="243">
        <v>24</v>
      </c>
      <c r="B195" s="244" t="s">
        <v>620</v>
      </c>
      <c r="C195" s="244" t="s">
        <v>621</v>
      </c>
      <c r="D195" s="244" t="s">
        <v>622</v>
      </c>
      <c r="E195" s="244">
        <v>9822539491</v>
      </c>
      <c r="F195" s="245" t="s">
        <v>597</v>
      </c>
      <c r="G195" s="244"/>
      <c r="H195" s="244" t="s">
        <v>529</v>
      </c>
      <c r="I195" s="246" t="s">
        <v>530</v>
      </c>
      <c r="J195" s="244" t="s">
        <v>531</v>
      </c>
      <c r="K195" s="244" t="s">
        <v>516</v>
      </c>
      <c r="L195" s="244" t="s">
        <v>132</v>
      </c>
      <c r="M195" s="244" t="s">
        <v>132</v>
      </c>
      <c r="N195" s="244" t="s">
        <v>229</v>
      </c>
      <c r="O195" s="237"/>
      <c r="P195" s="237"/>
      <c r="Q195" s="237"/>
      <c r="R195" s="237"/>
      <c r="S195" s="237"/>
      <c r="T195" s="237"/>
      <c r="U195" s="237"/>
      <c r="V195" s="237"/>
      <c r="W195" s="237"/>
      <c r="X195" s="237"/>
      <c r="Y195" s="237"/>
      <c r="Z195" s="237"/>
      <c r="AA195" s="237"/>
      <c r="AB195" s="237"/>
    </row>
    <row r="196" spans="1:28" s="238" customFormat="1" ht="300" x14ac:dyDescent="0.25">
      <c r="A196" s="243">
        <v>25</v>
      </c>
      <c r="B196" s="244" t="s">
        <v>623</v>
      </c>
      <c r="C196" s="244" t="s">
        <v>624</v>
      </c>
      <c r="D196" s="244" t="s">
        <v>625</v>
      </c>
      <c r="E196" s="244" t="s">
        <v>626</v>
      </c>
      <c r="F196" s="245" t="s">
        <v>512</v>
      </c>
      <c r="G196" s="244" t="s">
        <v>627</v>
      </c>
      <c r="H196" s="244" t="s">
        <v>521</v>
      </c>
      <c r="I196" s="246" t="s">
        <v>522</v>
      </c>
      <c r="J196" s="244" t="s">
        <v>523</v>
      </c>
      <c r="K196" s="244" t="s">
        <v>516</v>
      </c>
      <c r="L196" s="244" t="s">
        <v>132</v>
      </c>
      <c r="M196" s="244" t="s">
        <v>132</v>
      </c>
      <c r="N196" s="244" t="s">
        <v>229</v>
      </c>
      <c r="O196" s="237"/>
      <c r="P196" s="237"/>
      <c r="Q196" s="237"/>
      <c r="R196" s="237"/>
      <c r="S196" s="237"/>
      <c r="T196" s="237"/>
      <c r="U196" s="237"/>
      <c r="V196" s="237"/>
      <c r="W196" s="237"/>
      <c r="X196" s="237"/>
      <c r="Y196" s="237"/>
      <c r="Z196" s="237"/>
      <c r="AA196" s="237"/>
      <c r="AB196" s="237"/>
    </row>
    <row r="197" spans="1:28" s="238" customFormat="1" ht="300" x14ac:dyDescent="0.25">
      <c r="A197" s="247">
        <v>26</v>
      </c>
      <c r="B197" s="248" t="s">
        <v>628</v>
      </c>
      <c r="C197" s="248" t="s">
        <v>624</v>
      </c>
      <c r="D197" s="248" t="s">
        <v>629</v>
      </c>
      <c r="E197" s="248"/>
      <c r="F197" s="249"/>
      <c r="G197" s="248" t="s">
        <v>630</v>
      </c>
      <c r="H197" s="248" t="s">
        <v>521</v>
      </c>
      <c r="I197" s="250" t="s">
        <v>522</v>
      </c>
      <c r="J197" s="244" t="s">
        <v>523</v>
      </c>
      <c r="K197" s="244" t="s">
        <v>516</v>
      </c>
      <c r="L197" s="244" t="s">
        <v>132</v>
      </c>
      <c r="M197" s="244" t="s">
        <v>132</v>
      </c>
      <c r="N197" s="244" t="s">
        <v>229</v>
      </c>
      <c r="O197" s="237"/>
      <c r="P197" s="237"/>
      <c r="Q197" s="237"/>
      <c r="R197" s="237"/>
      <c r="S197" s="237"/>
      <c r="T197" s="237"/>
      <c r="U197" s="237"/>
      <c r="V197" s="237"/>
      <c r="W197" s="237"/>
      <c r="X197" s="237"/>
      <c r="Y197" s="237"/>
      <c r="Z197" s="237"/>
      <c r="AA197" s="237"/>
      <c r="AB197" s="237"/>
    </row>
    <row r="198" spans="1:28" s="238" customFormat="1" ht="369" customHeight="1" x14ac:dyDescent="0.25">
      <c r="A198" s="251">
        <v>27</v>
      </c>
      <c r="B198" s="252" t="s">
        <v>631</v>
      </c>
      <c r="C198" s="252"/>
      <c r="D198" s="252" t="s">
        <v>632</v>
      </c>
      <c r="E198" s="252">
        <v>9579990666</v>
      </c>
      <c r="F198" s="251"/>
      <c r="G198" s="252"/>
      <c r="H198" s="253" t="s">
        <v>521</v>
      </c>
      <c r="I198" s="254" t="s">
        <v>522</v>
      </c>
      <c r="J198" s="244" t="s">
        <v>523</v>
      </c>
      <c r="K198" s="244" t="s">
        <v>516</v>
      </c>
      <c r="L198" s="244" t="s">
        <v>132</v>
      </c>
      <c r="M198" s="244" t="s">
        <v>132</v>
      </c>
      <c r="N198" s="244" t="s">
        <v>229</v>
      </c>
      <c r="O198" s="237"/>
      <c r="P198" s="237"/>
      <c r="Q198" s="237"/>
      <c r="R198" s="237"/>
      <c r="S198" s="237"/>
      <c r="T198" s="237"/>
      <c r="U198" s="237"/>
      <c r="V198" s="237"/>
      <c r="W198" s="237"/>
      <c r="X198" s="237"/>
      <c r="Y198" s="237"/>
      <c r="Z198" s="237"/>
      <c r="AA198" s="237"/>
      <c r="AB198" s="237"/>
    </row>
    <row r="199" spans="1:28" s="196" customFormat="1" x14ac:dyDescent="0.25">
      <c r="A199" s="377" t="s">
        <v>633</v>
      </c>
      <c r="B199" s="377"/>
      <c r="C199" s="377"/>
      <c r="D199" s="377"/>
      <c r="E199" s="377"/>
      <c r="F199" s="377"/>
      <c r="G199" s="377"/>
      <c r="H199" s="377"/>
      <c r="I199" s="377"/>
      <c r="J199" s="255"/>
      <c r="K199" s="255"/>
      <c r="L199" s="255"/>
    </row>
    <row r="200" spans="1:28" s="198" customFormat="1" ht="78.75" x14ac:dyDescent="0.25">
      <c r="A200" s="197" t="s">
        <v>115</v>
      </c>
      <c r="B200" s="197" t="s">
        <v>116</v>
      </c>
      <c r="C200" s="197" t="s">
        <v>117</v>
      </c>
      <c r="D200" s="197" t="s">
        <v>118</v>
      </c>
      <c r="E200" s="197" t="s">
        <v>119</v>
      </c>
      <c r="F200" s="197" t="s">
        <v>120</v>
      </c>
      <c r="G200" s="197" t="s">
        <v>121</v>
      </c>
      <c r="H200" s="197" t="s">
        <v>122</v>
      </c>
      <c r="I200" s="197" t="s">
        <v>123</v>
      </c>
      <c r="J200" s="225" t="s">
        <v>124</v>
      </c>
      <c r="K200" s="225" t="s">
        <v>125</v>
      </c>
      <c r="L200" s="225" t="s">
        <v>126</v>
      </c>
    </row>
    <row r="201" spans="1:28" x14ac:dyDescent="0.25">
      <c r="A201" s="202">
        <v>1</v>
      </c>
      <c r="B201" s="202">
        <v>2</v>
      </c>
      <c r="C201" s="202">
        <v>3</v>
      </c>
      <c r="D201" s="202">
        <v>4</v>
      </c>
      <c r="E201" s="202">
        <v>5</v>
      </c>
      <c r="F201" s="202">
        <v>6</v>
      </c>
      <c r="G201" s="202">
        <v>7</v>
      </c>
      <c r="H201" s="202">
        <v>8</v>
      </c>
      <c r="I201" s="202">
        <v>9</v>
      </c>
      <c r="J201" s="202">
        <v>10</v>
      </c>
      <c r="K201" s="202">
        <v>11</v>
      </c>
      <c r="L201" s="202">
        <v>12</v>
      </c>
    </row>
    <row r="202" spans="1:28" s="257" customFormat="1" ht="165" x14ac:dyDescent="0.25">
      <c r="A202" s="199">
        <v>1</v>
      </c>
      <c r="B202" s="210" t="s">
        <v>634</v>
      </c>
      <c r="C202" s="210" t="s">
        <v>635</v>
      </c>
      <c r="D202" s="210" t="s">
        <v>636</v>
      </c>
      <c r="E202" s="256" t="s">
        <v>637</v>
      </c>
      <c r="F202" s="210" t="s">
        <v>638</v>
      </c>
      <c r="G202" s="234" t="s">
        <v>638</v>
      </c>
      <c r="H202" s="234" t="s">
        <v>77</v>
      </c>
      <c r="I202" s="213">
        <v>44743</v>
      </c>
      <c r="J202" s="199" t="s">
        <v>132</v>
      </c>
      <c r="K202" s="199" t="s">
        <v>132</v>
      </c>
      <c r="L202" s="199" t="s">
        <v>229</v>
      </c>
    </row>
    <row r="203" spans="1:28" s="257" customFormat="1" ht="105" x14ac:dyDescent="0.25">
      <c r="A203" s="199">
        <v>2</v>
      </c>
      <c r="B203" s="210" t="s">
        <v>639</v>
      </c>
      <c r="C203" s="210" t="s">
        <v>640</v>
      </c>
      <c r="D203" s="210" t="s">
        <v>641</v>
      </c>
      <c r="E203" s="256" t="s">
        <v>642</v>
      </c>
      <c r="F203" s="210" t="s">
        <v>638</v>
      </c>
      <c r="G203" s="234" t="s">
        <v>638</v>
      </c>
      <c r="H203" s="235" t="s">
        <v>643</v>
      </c>
      <c r="I203" s="213">
        <v>44378</v>
      </c>
      <c r="J203" s="199" t="s">
        <v>132</v>
      </c>
      <c r="K203" s="199" t="s">
        <v>132</v>
      </c>
      <c r="L203" s="199" t="s">
        <v>229</v>
      </c>
    </row>
    <row r="204" spans="1:28" s="196" customFormat="1" x14ac:dyDescent="0.25">
      <c r="A204" s="377" t="s">
        <v>644</v>
      </c>
      <c r="B204" s="377"/>
      <c r="C204" s="377"/>
      <c r="D204" s="377"/>
      <c r="E204" s="377"/>
      <c r="F204" s="377"/>
      <c r="G204" s="377"/>
      <c r="H204" s="377"/>
      <c r="I204" s="377"/>
      <c r="J204" s="195"/>
      <c r="K204" s="195"/>
      <c r="L204" s="195"/>
    </row>
    <row r="205" spans="1:28" s="198" customFormat="1" ht="78.75" x14ac:dyDescent="0.25">
      <c r="A205" s="258" t="s">
        <v>115</v>
      </c>
      <c r="B205" s="258" t="s">
        <v>116</v>
      </c>
      <c r="C205" s="258" t="s">
        <v>117</v>
      </c>
      <c r="D205" s="258" t="s">
        <v>118</v>
      </c>
      <c r="E205" s="258" t="s">
        <v>119</v>
      </c>
      <c r="F205" s="258" t="s">
        <v>120</v>
      </c>
      <c r="G205" s="258" t="s">
        <v>121</v>
      </c>
      <c r="H205" s="258" t="s">
        <v>122</v>
      </c>
      <c r="I205" s="258" t="s">
        <v>123</v>
      </c>
      <c r="J205" s="258" t="s">
        <v>124</v>
      </c>
      <c r="K205" s="258" t="s">
        <v>125</v>
      </c>
      <c r="L205" s="258" t="s">
        <v>126</v>
      </c>
    </row>
    <row r="206" spans="1:28" x14ac:dyDescent="0.25">
      <c r="A206" s="202">
        <v>1</v>
      </c>
      <c r="B206" s="202">
        <v>2</v>
      </c>
      <c r="C206" s="202">
        <v>3</v>
      </c>
      <c r="D206" s="202">
        <v>4</v>
      </c>
      <c r="E206" s="202">
        <v>5</v>
      </c>
      <c r="F206" s="202">
        <v>6</v>
      </c>
      <c r="G206" s="202">
        <v>7</v>
      </c>
      <c r="H206" s="202">
        <v>8</v>
      </c>
      <c r="I206" s="202">
        <v>9</v>
      </c>
      <c r="J206" s="202">
        <v>10</v>
      </c>
      <c r="K206" s="202">
        <v>11</v>
      </c>
      <c r="L206" s="202">
        <v>12</v>
      </c>
    </row>
    <row r="207" spans="1:28" ht="156.94999999999999" customHeight="1" x14ac:dyDescent="0.25">
      <c r="A207" s="202">
        <v>1</v>
      </c>
      <c r="B207" s="204" t="s">
        <v>645</v>
      </c>
      <c r="C207" s="215" t="s">
        <v>646</v>
      </c>
      <c r="D207" s="207" t="s">
        <v>647</v>
      </c>
      <c r="E207" s="204">
        <v>9823160813</v>
      </c>
      <c r="F207" s="207" t="s">
        <v>648</v>
      </c>
      <c r="G207" s="205" t="s">
        <v>649</v>
      </c>
      <c r="H207" s="211" t="s">
        <v>42</v>
      </c>
      <c r="I207" s="204">
        <v>2023</v>
      </c>
      <c r="J207" s="204" t="s">
        <v>132</v>
      </c>
      <c r="K207" s="204" t="s">
        <v>132</v>
      </c>
      <c r="L207" s="204"/>
    </row>
    <row r="208" spans="1:28" s="238" customFormat="1" ht="14.25" customHeight="1" x14ac:dyDescent="0.25">
      <c r="A208" s="389" t="s">
        <v>650</v>
      </c>
      <c r="B208" s="390"/>
      <c r="C208" s="390"/>
      <c r="D208" s="390"/>
      <c r="E208" s="390"/>
      <c r="F208" s="390"/>
      <c r="G208" s="390"/>
      <c r="H208" s="390"/>
      <c r="I208" s="390"/>
      <c r="J208" s="259"/>
      <c r="K208" s="259"/>
      <c r="L208" s="259"/>
      <c r="M208" s="260"/>
      <c r="N208" s="260"/>
      <c r="O208" s="260"/>
      <c r="P208" s="260"/>
      <c r="Q208" s="260"/>
      <c r="R208" s="260"/>
      <c r="S208" s="260"/>
      <c r="T208" s="260"/>
      <c r="U208" s="260"/>
      <c r="V208" s="260"/>
      <c r="W208" s="260"/>
      <c r="X208" s="260"/>
      <c r="Y208" s="260"/>
      <c r="Z208" s="260"/>
    </row>
    <row r="209" spans="1:26" s="238" customFormat="1" ht="14.25" customHeight="1" x14ac:dyDescent="0.25">
      <c r="A209" s="261" t="s">
        <v>115</v>
      </c>
      <c r="B209" s="261" t="s">
        <v>116</v>
      </c>
      <c r="C209" s="261" t="s">
        <v>117</v>
      </c>
      <c r="D209" s="261" t="s">
        <v>118</v>
      </c>
      <c r="E209" s="261" t="s">
        <v>119</v>
      </c>
      <c r="F209" s="261" t="s">
        <v>120</v>
      </c>
      <c r="G209" s="261" t="s">
        <v>121</v>
      </c>
      <c r="H209" s="261" t="s">
        <v>122</v>
      </c>
      <c r="I209" s="261" t="s">
        <v>123</v>
      </c>
      <c r="J209" s="261" t="s">
        <v>124</v>
      </c>
      <c r="K209" s="261" t="s">
        <v>125</v>
      </c>
      <c r="L209" s="261" t="s">
        <v>126</v>
      </c>
      <c r="M209" s="262"/>
      <c r="N209" s="262"/>
      <c r="O209" s="262"/>
      <c r="P209" s="262"/>
      <c r="Q209" s="262"/>
      <c r="R209" s="262"/>
      <c r="S209" s="262"/>
      <c r="T209" s="262"/>
      <c r="U209" s="262"/>
      <c r="V209" s="262"/>
      <c r="W209" s="262"/>
      <c r="X209" s="262"/>
      <c r="Y209" s="262"/>
      <c r="Z209" s="262"/>
    </row>
    <row r="210" spans="1:26" s="238" customFormat="1" ht="14.25" customHeight="1" x14ac:dyDescent="0.25">
      <c r="A210" s="263">
        <v>1</v>
      </c>
      <c r="B210" s="263">
        <v>2</v>
      </c>
      <c r="C210" s="263">
        <v>3</v>
      </c>
      <c r="D210" s="263">
        <v>4</v>
      </c>
      <c r="E210" s="263">
        <v>5</v>
      </c>
      <c r="F210" s="263">
        <v>6</v>
      </c>
      <c r="G210" s="263">
        <v>7</v>
      </c>
      <c r="H210" s="263">
        <v>8</v>
      </c>
      <c r="I210" s="263">
        <v>9</v>
      </c>
      <c r="J210" s="263">
        <v>10</v>
      </c>
      <c r="K210" s="263">
        <v>11</v>
      </c>
      <c r="L210" s="263">
        <v>12</v>
      </c>
    </row>
    <row r="211" spans="1:26" s="238" customFormat="1" ht="14.25" customHeight="1" x14ac:dyDescent="0.25">
      <c r="A211" s="263">
        <v>1</v>
      </c>
      <c r="B211" s="264" t="s">
        <v>651</v>
      </c>
      <c r="C211" s="264" t="s">
        <v>652</v>
      </c>
      <c r="D211" s="264" t="s">
        <v>653</v>
      </c>
      <c r="E211" s="264">
        <v>9550379341</v>
      </c>
      <c r="F211" s="264">
        <v>1</v>
      </c>
      <c r="G211" s="265" t="s">
        <v>654</v>
      </c>
      <c r="H211" s="266" t="s">
        <v>655</v>
      </c>
      <c r="I211" s="267">
        <v>44409</v>
      </c>
      <c r="J211" s="268" t="s">
        <v>656</v>
      </c>
      <c r="K211" s="264" t="s">
        <v>132</v>
      </c>
      <c r="L211" s="269"/>
    </row>
    <row r="212" spans="1:26" s="238" customFormat="1" ht="14.25" customHeight="1" x14ac:dyDescent="0.25">
      <c r="A212" s="263">
        <v>2</v>
      </c>
      <c r="B212" s="264" t="s">
        <v>657</v>
      </c>
      <c r="C212" s="264" t="s">
        <v>658</v>
      </c>
      <c r="D212" s="270" t="s">
        <v>659</v>
      </c>
      <c r="E212" s="270">
        <v>7898044934</v>
      </c>
      <c r="F212" s="264">
        <v>1</v>
      </c>
      <c r="G212" s="266" t="s">
        <v>660</v>
      </c>
      <c r="H212" s="266" t="s">
        <v>661</v>
      </c>
      <c r="I212" s="271">
        <v>44683</v>
      </c>
      <c r="J212" s="264" t="s">
        <v>143</v>
      </c>
      <c r="K212" s="269"/>
      <c r="L212" s="269"/>
    </row>
    <row r="213" spans="1:26" s="238" customFormat="1" ht="14.25" customHeight="1" x14ac:dyDescent="0.25">
      <c r="A213" s="263">
        <v>3</v>
      </c>
      <c r="B213" s="264" t="s">
        <v>662</v>
      </c>
      <c r="C213" s="264" t="s">
        <v>663</v>
      </c>
      <c r="D213" s="264" t="s">
        <v>664</v>
      </c>
      <c r="E213" s="264">
        <v>9015576044</v>
      </c>
      <c r="F213" s="264">
        <v>3</v>
      </c>
      <c r="G213" s="265" t="s">
        <v>665</v>
      </c>
      <c r="H213" s="266" t="s">
        <v>666</v>
      </c>
      <c r="I213" s="267">
        <v>44896</v>
      </c>
      <c r="J213" s="268" t="s">
        <v>656</v>
      </c>
      <c r="K213" s="264" t="s">
        <v>132</v>
      </c>
      <c r="L213" s="269"/>
    </row>
    <row r="214" spans="1:26" s="238" customFormat="1" ht="14.25" customHeight="1" x14ac:dyDescent="0.25">
      <c r="A214" s="263">
        <v>4</v>
      </c>
      <c r="B214" s="269"/>
      <c r="C214" s="269"/>
      <c r="D214" s="269"/>
      <c r="E214" s="269"/>
      <c r="F214" s="269"/>
      <c r="G214" s="266"/>
      <c r="H214" s="266"/>
      <c r="I214" s="269"/>
      <c r="J214" s="269"/>
      <c r="K214" s="269"/>
      <c r="L214" s="269"/>
    </row>
    <row r="215" spans="1:26" s="196" customFormat="1" x14ac:dyDescent="0.25">
      <c r="A215" s="377" t="s">
        <v>667</v>
      </c>
      <c r="B215" s="377"/>
      <c r="C215" s="377"/>
      <c r="D215" s="377"/>
      <c r="E215" s="377"/>
      <c r="F215" s="377"/>
      <c r="G215" s="377"/>
      <c r="H215" s="377"/>
      <c r="I215" s="377"/>
      <c r="J215" s="195"/>
      <c r="K215" s="195"/>
      <c r="L215" s="195"/>
    </row>
    <row r="216" spans="1:26" s="198" customFormat="1" ht="78.75" x14ac:dyDescent="0.25">
      <c r="A216" s="197" t="s">
        <v>115</v>
      </c>
      <c r="B216" s="197" t="s">
        <v>116</v>
      </c>
      <c r="C216" s="197" t="s">
        <v>117</v>
      </c>
      <c r="D216" s="197" t="s">
        <v>118</v>
      </c>
      <c r="E216" s="197" t="s">
        <v>119</v>
      </c>
      <c r="F216" s="197" t="s">
        <v>120</v>
      </c>
      <c r="G216" s="197" t="s">
        <v>121</v>
      </c>
      <c r="H216" s="197" t="s">
        <v>122</v>
      </c>
      <c r="I216" s="197" t="s">
        <v>123</v>
      </c>
      <c r="J216" s="197" t="s">
        <v>124</v>
      </c>
      <c r="K216" s="197" t="s">
        <v>125</v>
      </c>
      <c r="L216" s="197" t="s">
        <v>126</v>
      </c>
    </row>
    <row r="217" spans="1:26" x14ac:dyDescent="0.25">
      <c r="A217" s="202">
        <v>1</v>
      </c>
      <c r="B217" s="202">
        <v>2</v>
      </c>
      <c r="C217" s="202">
        <v>3</v>
      </c>
      <c r="D217" s="202">
        <v>4</v>
      </c>
      <c r="E217" s="202">
        <v>5</v>
      </c>
      <c r="F217" s="202">
        <v>6</v>
      </c>
      <c r="G217" s="202">
        <v>7</v>
      </c>
      <c r="H217" s="202">
        <v>8</v>
      </c>
      <c r="I217" s="202">
        <v>9</v>
      </c>
      <c r="J217" s="202">
        <v>10</v>
      </c>
      <c r="K217" s="202">
        <v>11</v>
      </c>
      <c r="L217" s="202">
        <v>12</v>
      </c>
    </row>
    <row r="218" spans="1:26" ht="120" x14ac:dyDescent="0.25">
      <c r="A218" s="215">
        <v>1</v>
      </c>
      <c r="B218" s="207" t="s">
        <v>668</v>
      </c>
      <c r="C218" s="272" t="s">
        <v>669</v>
      </c>
      <c r="D218" s="207" t="s">
        <v>670</v>
      </c>
      <c r="E218" s="207">
        <v>9850765121</v>
      </c>
      <c r="F218" s="207" t="s">
        <v>671</v>
      </c>
      <c r="G218" s="211" t="s">
        <v>672</v>
      </c>
      <c r="H218" s="211" t="s">
        <v>673</v>
      </c>
      <c r="I218" s="273">
        <v>45017</v>
      </c>
      <c r="J218" s="207" t="s">
        <v>132</v>
      </c>
      <c r="K218" s="207" t="s">
        <v>674</v>
      </c>
      <c r="L218" s="207"/>
    </row>
    <row r="219" spans="1:26" ht="120" x14ac:dyDescent="0.25">
      <c r="A219" s="202">
        <v>2</v>
      </c>
      <c r="B219" s="204" t="s">
        <v>675</v>
      </c>
      <c r="C219" s="204" t="s">
        <v>224</v>
      </c>
      <c r="D219" s="204" t="s">
        <v>676</v>
      </c>
      <c r="E219" s="204">
        <v>9423465151</v>
      </c>
      <c r="F219" s="207" t="s">
        <v>671</v>
      </c>
      <c r="G219" s="211" t="s">
        <v>672</v>
      </c>
      <c r="H219" s="211" t="s">
        <v>673</v>
      </c>
      <c r="I219" s="273">
        <v>45017</v>
      </c>
      <c r="J219" s="207" t="s">
        <v>132</v>
      </c>
      <c r="K219" s="207" t="s">
        <v>674</v>
      </c>
      <c r="L219" s="207"/>
    </row>
    <row r="220" spans="1:26" ht="120" x14ac:dyDescent="0.25">
      <c r="A220" s="202">
        <v>3</v>
      </c>
      <c r="B220" s="204" t="s">
        <v>677</v>
      </c>
      <c r="C220" s="204" t="s">
        <v>320</v>
      </c>
      <c r="D220" s="204" t="s">
        <v>678</v>
      </c>
      <c r="E220" s="204">
        <v>9890792979</v>
      </c>
      <c r="F220" s="207" t="s">
        <v>671</v>
      </c>
      <c r="G220" s="211" t="s">
        <v>672</v>
      </c>
      <c r="H220" s="211" t="s">
        <v>673</v>
      </c>
      <c r="I220" s="273">
        <v>45017</v>
      </c>
      <c r="J220" s="207" t="s">
        <v>132</v>
      </c>
      <c r="K220" s="207" t="s">
        <v>674</v>
      </c>
      <c r="L220" s="207"/>
    </row>
    <row r="221" spans="1:26" ht="120" x14ac:dyDescent="0.25">
      <c r="A221" s="202">
        <v>4</v>
      </c>
      <c r="B221" s="204" t="s">
        <v>679</v>
      </c>
      <c r="C221" s="204" t="s">
        <v>317</v>
      </c>
      <c r="D221" s="204" t="s">
        <v>680</v>
      </c>
      <c r="E221" s="204">
        <v>8329407565</v>
      </c>
      <c r="F221" s="207" t="s">
        <v>671</v>
      </c>
      <c r="G221" s="211" t="s">
        <v>672</v>
      </c>
      <c r="H221" s="211" t="s">
        <v>673</v>
      </c>
      <c r="I221" s="273">
        <v>45017</v>
      </c>
      <c r="J221" s="207" t="s">
        <v>132</v>
      </c>
      <c r="K221" s="207" t="s">
        <v>674</v>
      </c>
      <c r="L221" s="207"/>
    </row>
    <row r="222" spans="1:26" ht="120" x14ac:dyDescent="0.25">
      <c r="A222" s="202">
        <v>5</v>
      </c>
      <c r="B222" s="204" t="s">
        <v>681</v>
      </c>
      <c r="C222" s="204" t="s">
        <v>682</v>
      </c>
      <c r="D222" s="204" t="s">
        <v>683</v>
      </c>
      <c r="E222" s="204">
        <v>9422218933</v>
      </c>
      <c r="F222" s="207" t="s">
        <v>671</v>
      </c>
      <c r="G222" s="211" t="s">
        <v>672</v>
      </c>
      <c r="H222" s="211" t="s">
        <v>673</v>
      </c>
      <c r="I222" s="273">
        <v>45017</v>
      </c>
      <c r="J222" s="207" t="s">
        <v>132</v>
      </c>
      <c r="K222" s="207" t="s">
        <v>674</v>
      </c>
      <c r="L222" s="207"/>
    </row>
    <row r="223" spans="1:26" ht="120" x14ac:dyDescent="0.25">
      <c r="A223" s="202">
        <v>6</v>
      </c>
      <c r="B223" s="204" t="s">
        <v>684</v>
      </c>
      <c r="C223" s="274" t="s">
        <v>329</v>
      </c>
      <c r="D223" s="204" t="s">
        <v>685</v>
      </c>
      <c r="E223" s="204">
        <v>9890829931</v>
      </c>
      <c r="F223" s="207" t="s">
        <v>671</v>
      </c>
      <c r="G223" s="211" t="s">
        <v>672</v>
      </c>
      <c r="H223" s="211" t="s">
        <v>673</v>
      </c>
      <c r="I223" s="273">
        <v>45017</v>
      </c>
      <c r="J223" s="207" t="s">
        <v>132</v>
      </c>
      <c r="K223" s="207" t="s">
        <v>674</v>
      </c>
      <c r="L223" s="207"/>
    </row>
    <row r="224" spans="1:26" s="196" customFormat="1" x14ac:dyDescent="0.25">
      <c r="A224" s="377" t="s">
        <v>686</v>
      </c>
      <c r="B224" s="377"/>
      <c r="C224" s="377"/>
      <c r="D224" s="377"/>
      <c r="E224" s="377"/>
      <c r="F224" s="377"/>
      <c r="G224" s="377"/>
      <c r="H224" s="377"/>
      <c r="I224" s="377"/>
      <c r="J224" s="195"/>
      <c r="K224" s="195"/>
      <c r="L224" s="195"/>
    </row>
    <row r="225" spans="1:14" s="198" customFormat="1" ht="78.75" x14ac:dyDescent="0.25">
      <c r="A225" s="197" t="s">
        <v>115</v>
      </c>
      <c r="B225" s="197" t="s">
        <v>116</v>
      </c>
      <c r="C225" s="197" t="s">
        <v>117</v>
      </c>
      <c r="D225" s="197" t="s">
        <v>118</v>
      </c>
      <c r="E225" s="197" t="s">
        <v>119</v>
      </c>
      <c r="F225" s="197" t="s">
        <v>120</v>
      </c>
      <c r="G225" s="197" t="s">
        <v>121</v>
      </c>
      <c r="H225" s="197" t="s">
        <v>122</v>
      </c>
      <c r="I225" s="197" t="s">
        <v>123</v>
      </c>
      <c r="J225" s="197" t="s">
        <v>124</v>
      </c>
      <c r="K225" s="197" t="s">
        <v>125</v>
      </c>
      <c r="L225" s="197" t="s">
        <v>126</v>
      </c>
    </row>
    <row r="226" spans="1:14" s="272" customFormat="1" ht="75" x14ac:dyDescent="0.25">
      <c r="A226" s="215">
        <v>1</v>
      </c>
      <c r="B226" s="215" t="s">
        <v>687</v>
      </c>
      <c r="C226" s="215" t="s">
        <v>688</v>
      </c>
      <c r="D226" s="215" t="s">
        <v>689</v>
      </c>
      <c r="E226" s="215">
        <v>9886488877</v>
      </c>
      <c r="F226" s="215" t="s">
        <v>690</v>
      </c>
      <c r="G226" s="215" t="s">
        <v>691</v>
      </c>
      <c r="H226" s="215" t="s">
        <v>692</v>
      </c>
      <c r="I226" s="215">
        <v>2022</v>
      </c>
      <c r="J226" s="215" t="s">
        <v>693</v>
      </c>
      <c r="K226" s="215" t="s">
        <v>132</v>
      </c>
      <c r="L226" s="215" t="s">
        <v>229</v>
      </c>
    </row>
    <row r="227" spans="1:14" s="272" customFormat="1" ht="60" x14ac:dyDescent="0.25">
      <c r="A227" s="215">
        <v>1</v>
      </c>
      <c r="B227" s="207" t="s">
        <v>694</v>
      </c>
      <c r="C227" s="207" t="s">
        <v>695</v>
      </c>
      <c r="D227" s="207" t="s">
        <v>696</v>
      </c>
      <c r="E227" s="207">
        <v>9490059321</v>
      </c>
      <c r="F227" s="207" t="s">
        <v>697</v>
      </c>
      <c r="G227" s="211" t="s">
        <v>698</v>
      </c>
      <c r="H227" s="211" t="s">
        <v>699</v>
      </c>
      <c r="I227" s="207">
        <v>2022</v>
      </c>
      <c r="J227" s="207" t="s">
        <v>700</v>
      </c>
      <c r="K227" s="207" t="s">
        <v>132</v>
      </c>
      <c r="L227" s="207" t="s">
        <v>229</v>
      </c>
    </row>
    <row r="228" spans="1:14" s="276" customFormat="1" ht="18.75" x14ac:dyDescent="0.3">
      <c r="A228" s="391" t="s">
        <v>701</v>
      </c>
      <c r="B228" s="391"/>
      <c r="C228" s="391"/>
      <c r="D228" s="391"/>
      <c r="E228" s="391"/>
      <c r="F228" s="391"/>
      <c r="G228" s="391"/>
      <c r="H228" s="391"/>
      <c r="I228" s="391"/>
      <c r="J228" s="275"/>
      <c r="K228" s="275"/>
      <c r="L228" s="275"/>
    </row>
    <row r="229" spans="1:14" s="198" customFormat="1" ht="78.75" x14ac:dyDescent="0.25">
      <c r="A229" s="197" t="s">
        <v>115</v>
      </c>
      <c r="B229" s="197" t="s">
        <v>116</v>
      </c>
      <c r="C229" s="197" t="s">
        <v>117</v>
      </c>
      <c r="D229" s="197" t="s">
        <v>118</v>
      </c>
      <c r="E229" s="197" t="s">
        <v>119</v>
      </c>
      <c r="F229" s="197" t="s">
        <v>120</v>
      </c>
      <c r="G229" s="197" t="s">
        <v>121</v>
      </c>
      <c r="H229" s="197" t="s">
        <v>122</v>
      </c>
      <c r="I229" s="197" t="s">
        <v>123</v>
      </c>
      <c r="J229" s="197" t="s">
        <v>124</v>
      </c>
      <c r="K229" s="197" t="s">
        <v>125</v>
      </c>
      <c r="L229" s="197" t="s">
        <v>126</v>
      </c>
    </row>
    <row r="230" spans="1:14" ht="30" x14ac:dyDescent="0.25">
      <c r="A230" s="202">
        <v>1</v>
      </c>
      <c r="B230" s="277" t="s">
        <v>702</v>
      </c>
      <c r="C230" s="277" t="s">
        <v>329</v>
      </c>
      <c r="D230" s="277" t="s">
        <v>703</v>
      </c>
      <c r="E230" s="278">
        <v>9404551000</v>
      </c>
      <c r="F230" s="279">
        <v>1</v>
      </c>
      <c r="G230" s="280" t="s">
        <v>704</v>
      </c>
      <c r="H230" s="278"/>
      <c r="I230" s="278"/>
      <c r="J230" s="278"/>
      <c r="K230" s="278"/>
      <c r="L230" s="278"/>
      <c r="M230" s="281"/>
      <c r="N230" s="281"/>
    </row>
    <row r="231" spans="1:14" ht="30" x14ac:dyDescent="0.25">
      <c r="A231" s="202">
        <v>2</v>
      </c>
      <c r="B231" s="282" t="s">
        <v>705</v>
      </c>
      <c r="C231" s="282" t="s">
        <v>305</v>
      </c>
      <c r="D231" s="282" t="s">
        <v>706</v>
      </c>
      <c r="E231" s="278">
        <v>9421945001</v>
      </c>
      <c r="F231" s="279">
        <v>1</v>
      </c>
      <c r="G231" s="280" t="s">
        <v>704</v>
      </c>
      <c r="H231" s="277"/>
      <c r="I231" s="282"/>
      <c r="J231" s="282"/>
      <c r="K231" s="282"/>
      <c r="L231" s="282"/>
      <c r="M231" s="281"/>
      <c r="N231" s="281"/>
    </row>
    <row r="232" spans="1:14" ht="30" x14ac:dyDescent="0.25">
      <c r="A232" s="202">
        <v>3</v>
      </c>
      <c r="B232" s="282" t="s">
        <v>707</v>
      </c>
      <c r="C232" s="282" t="s">
        <v>305</v>
      </c>
      <c r="D232" s="282" t="s">
        <v>708</v>
      </c>
      <c r="E232" s="278">
        <v>9423324281</v>
      </c>
      <c r="F232" s="279">
        <v>1</v>
      </c>
      <c r="G232" s="280" t="s">
        <v>704</v>
      </c>
      <c r="H232" s="277"/>
      <c r="I232" s="282"/>
      <c r="J232" s="282"/>
      <c r="K232" s="282"/>
      <c r="L232" s="282"/>
      <c r="M232" s="281"/>
      <c r="N232" s="281"/>
    </row>
    <row r="233" spans="1:14" ht="30.75" thickBot="1" x14ac:dyDescent="0.3">
      <c r="A233" s="202">
        <v>4</v>
      </c>
      <c r="B233" s="282" t="s">
        <v>709</v>
      </c>
      <c r="C233" s="282" t="s">
        <v>305</v>
      </c>
      <c r="D233" s="282" t="s">
        <v>710</v>
      </c>
      <c r="E233" s="278">
        <v>9960179261</v>
      </c>
      <c r="F233" s="279">
        <v>1</v>
      </c>
      <c r="G233" s="280" t="s">
        <v>704</v>
      </c>
      <c r="H233" s="277"/>
      <c r="I233" s="282"/>
      <c r="J233" s="282"/>
      <c r="K233" s="282"/>
      <c r="L233" s="282"/>
      <c r="M233" s="281"/>
      <c r="N233" s="281"/>
    </row>
    <row r="234" spans="1:14" ht="30.75" thickBot="1" x14ac:dyDescent="0.3">
      <c r="A234" s="202">
        <v>5</v>
      </c>
      <c r="B234" s="283" t="s">
        <v>711</v>
      </c>
      <c r="C234" s="284" t="s">
        <v>305</v>
      </c>
      <c r="D234" s="284" t="s">
        <v>712</v>
      </c>
      <c r="E234" s="285">
        <v>9423774079</v>
      </c>
      <c r="F234" s="279">
        <v>1</v>
      </c>
      <c r="G234" s="280" t="s">
        <v>704</v>
      </c>
      <c r="H234" s="277"/>
      <c r="I234" s="282"/>
      <c r="J234" s="282"/>
      <c r="K234" s="282"/>
      <c r="L234" s="282"/>
      <c r="M234" s="281"/>
      <c r="N234" s="281"/>
    </row>
    <row r="235" spans="1:14" ht="30" x14ac:dyDescent="0.25">
      <c r="A235" s="202">
        <v>6</v>
      </c>
      <c r="B235" s="282" t="s">
        <v>713</v>
      </c>
      <c r="C235" s="282" t="s">
        <v>329</v>
      </c>
      <c r="D235" s="282" t="s">
        <v>714</v>
      </c>
      <c r="E235" s="278">
        <v>9890829931</v>
      </c>
      <c r="F235" s="279">
        <v>1</v>
      </c>
      <c r="G235" s="280" t="s">
        <v>704</v>
      </c>
      <c r="H235" s="277"/>
      <c r="I235" s="282"/>
      <c r="J235" s="282"/>
      <c r="K235" s="282"/>
      <c r="L235" s="282"/>
      <c r="M235" s="281"/>
      <c r="N235" s="281"/>
    </row>
    <row r="236" spans="1:14" ht="30" x14ac:dyDescent="0.25">
      <c r="A236" s="202">
        <v>7</v>
      </c>
      <c r="B236" s="282" t="s">
        <v>715</v>
      </c>
      <c r="C236" s="282" t="s">
        <v>317</v>
      </c>
      <c r="D236" s="282" t="s">
        <v>716</v>
      </c>
      <c r="E236" s="278" t="s">
        <v>717</v>
      </c>
      <c r="F236" s="279">
        <v>1</v>
      </c>
      <c r="G236" s="280" t="s">
        <v>704</v>
      </c>
      <c r="H236" s="277"/>
      <c r="I236" s="282"/>
      <c r="J236" s="282"/>
      <c r="K236" s="282"/>
      <c r="L236" s="282"/>
      <c r="M236" s="281"/>
      <c r="N236" s="281"/>
    </row>
    <row r="237" spans="1:14" ht="30" x14ac:dyDescent="0.25">
      <c r="A237" s="202">
        <v>8</v>
      </c>
      <c r="B237" s="282" t="s">
        <v>718</v>
      </c>
      <c r="C237" s="282" t="s">
        <v>402</v>
      </c>
      <c r="D237" s="282" t="s">
        <v>719</v>
      </c>
      <c r="E237" s="278" t="s">
        <v>720</v>
      </c>
      <c r="F237" s="279">
        <v>1</v>
      </c>
      <c r="G237" s="280" t="s">
        <v>704</v>
      </c>
      <c r="H237" s="277"/>
      <c r="I237" s="282"/>
      <c r="J237" s="282"/>
      <c r="K237" s="282"/>
      <c r="L237" s="282"/>
      <c r="M237" s="281"/>
      <c r="N237" s="281"/>
    </row>
    <row r="238" spans="1:14" ht="30" x14ac:dyDescent="0.25">
      <c r="A238" s="202">
        <v>9</v>
      </c>
      <c r="B238" s="282" t="s">
        <v>721</v>
      </c>
      <c r="C238" s="282" t="s">
        <v>433</v>
      </c>
      <c r="D238" s="282" t="s">
        <v>722</v>
      </c>
      <c r="E238" s="278">
        <v>9881625681</v>
      </c>
      <c r="F238" s="279">
        <v>1</v>
      </c>
      <c r="G238" s="280" t="s">
        <v>704</v>
      </c>
      <c r="H238" s="277"/>
      <c r="I238" s="282"/>
      <c r="J238" s="282"/>
      <c r="K238" s="282"/>
      <c r="L238" s="282"/>
      <c r="M238" s="281"/>
      <c r="N238" s="281"/>
    </row>
    <row r="239" spans="1:14" ht="30" x14ac:dyDescent="0.25">
      <c r="A239" s="202">
        <v>10</v>
      </c>
      <c r="B239" s="282" t="s">
        <v>723</v>
      </c>
      <c r="C239" s="282" t="s">
        <v>386</v>
      </c>
      <c r="D239" s="282" t="s">
        <v>724</v>
      </c>
      <c r="E239" s="278">
        <v>7588433111</v>
      </c>
      <c r="F239" s="279">
        <v>1</v>
      </c>
      <c r="G239" s="280" t="s">
        <v>704</v>
      </c>
      <c r="H239" s="277"/>
      <c r="I239" s="282"/>
      <c r="J239" s="282"/>
      <c r="K239" s="282"/>
      <c r="L239" s="282"/>
      <c r="M239" s="281"/>
      <c r="N239" s="281"/>
    </row>
    <row r="240" spans="1:14" ht="30" x14ac:dyDescent="0.25">
      <c r="A240" s="202">
        <v>11</v>
      </c>
      <c r="B240" s="282" t="s">
        <v>725</v>
      </c>
      <c r="C240" s="282" t="s">
        <v>726</v>
      </c>
      <c r="D240" s="282" t="s">
        <v>727</v>
      </c>
      <c r="E240" s="278">
        <v>9823160813</v>
      </c>
      <c r="F240" s="279">
        <v>1</v>
      </c>
      <c r="G240" s="280" t="s">
        <v>704</v>
      </c>
      <c r="H240" s="277"/>
      <c r="I240" s="282"/>
      <c r="J240" s="282"/>
      <c r="K240" s="282"/>
      <c r="L240" s="282"/>
      <c r="M240" s="281"/>
      <c r="N240" s="281"/>
    </row>
    <row r="241" spans="1:14" ht="30" x14ac:dyDescent="0.25">
      <c r="A241" s="202">
        <v>12</v>
      </c>
      <c r="B241" s="282" t="s">
        <v>728</v>
      </c>
      <c r="C241" s="282" t="s">
        <v>729</v>
      </c>
      <c r="D241" s="282" t="s">
        <v>730</v>
      </c>
      <c r="E241" s="278">
        <v>9822243132</v>
      </c>
      <c r="F241" s="279">
        <v>1</v>
      </c>
      <c r="G241" s="280" t="s">
        <v>704</v>
      </c>
      <c r="H241" s="277"/>
      <c r="I241" s="282"/>
      <c r="J241" s="282"/>
      <c r="K241" s="282"/>
      <c r="L241" s="282"/>
      <c r="M241" s="281"/>
      <c r="N241" s="281"/>
    </row>
    <row r="242" spans="1:14" ht="30" x14ac:dyDescent="0.25">
      <c r="A242" s="202">
        <v>13</v>
      </c>
      <c r="B242" s="282" t="s">
        <v>731</v>
      </c>
      <c r="C242" s="282" t="s">
        <v>240</v>
      </c>
      <c r="D242" s="282" t="s">
        <v>732</v>
      </c>
      <c r="E242" s="278">
        <v>9637513129</v>
      </c>
      <c r="F242" s="279">
        <v>1</v>
      </c>
      <c r="G242" s="280" t="s">
        <v>704</v>
      </c>
      <c r="H242" s="277"/>
      <c r="I242" s="282"/>
      <c r="J242" s="282"/>
      <c r="K242" s="282"/>
      <c r="L242" s="282"/>
      <c r="M242" s="281"/>
      <c r="N242" s="281"/>
    </row>
    <row r="243" spans="1:14" ht="30.75" thickBot="1" x14ac:dyDescent="0.3">
      <c r="A243" s="202">
        <v>14</v>
      </c>
      <c r="B243" s="282" t="s">
        <v>733</v>
      </c>
      <c r="C243" s="282" t="s">
        <v>336</v>
      </c>
      <c r="D243" s="282" t="s">
        <v>734</v>
      </c>
      <c r="E243" s="278">
        <v>9822630508</v>
      </c>
      <c r="F243" s="279">
        <v>1</v>
      </c>
      <c r="G243" s="280" t="s">
        <v>704</v>
      </c>
      <c r="H243" s="277"/>
      <c r="I243" s="282"/>
      <c r="J243" s="282"/>
      <c r="K243" s="282"/>
      <c r="L243" s="282"/>
      <c r="M243" s="281"/>
      <c r="N243" s="281"/>
    </row>
    <row r="244" spans="1:14" ht="30.75" thickBot="1" x14ac:dyDescent="0.3">
      <c r="A244" s="202">
        <v>15</v>
      </c>
      <c r="B244" s="283" t="s">
        <v>735</v>
      </c>
      <c r="C244" s="284" t="s">
        <v>310</v>
      </c>
      <c r="D244" s="284" t="s">
        <v>736</v>
      </c>
      <c r="E244" s="285">
        <v>9604624770</v>
      </c>
      <c r="F244" s="279">
        <v>1</v>
      </c>
      <c r="G244" s="280" t="s">
        <v>704</v>
      </c>
      <c r="H244" s="277"/>
      <c r="I244" s="282"/>
      <c r="J244" s="282"/>
      <c r="K244" s="282"/>
      <c r="L244" s="282"/>
      <c r="M244" s="281"/>
      <c r="N244" s="281"/>
    </row>
    <row r="245" spans="1:14" ht="30" x14ac:dyDescent="0.25">
      <c r="A245" s="202">
        <v>16</v>
      </c>
      <c r="B245" s="282" t="s">
        <v>737</v>
      </c>
      <c r="C245" s="282" t="s">
        <v>366</v>
      </c>
      <c r="D245" s="282" t="s">
        <v>738</v>
      </c>
      <c r="E245" s="278">
        <v>9960410041</v>
      </c>
      <c r="F245" s="279">
        <v>1</v>
      </c>
      <c r="G245" s="280" t="s">
        <v>704</v>
      </c>
      <c r="H245" s="277"/>
      <c r="I245" s="282"/>
      <c r="J245" s="282"/>
      <c r="K245" s="282"/>
      <c r="L245" s="282"/>
      <c r="M245" s="281"/>
      <c r="N245" s="281"/>
    </row>
    <row r="246" spans="1:14" x14ac:dyDescent="0.25">
      <c r="F246" s="204"/>
      <c r="G246" s="205"/>
      <c r="H246" s="205"/>
      <c r="I246" s="204"/>
      <c r="J246" s="204"/>
      <c r="K246" s="204"/>
      <c r="L246" s="204"/>
    </row>
    <row r="247" spans="1:14" s="287" customFormat="1" ht="15.75" x14ac:dyDescent="0.25">
      <c r="A247" s="392" t="s">
        <v>739</v>
      </c>
      <c r="B247" s="392"/>
      <c r="C247" s="392"/>
      <c r="D247" s="392"/>
      <c r="E247" s="392"/>
      <c r="F247" s="392"/>
      <c r="G247" s="392"/>
      <c r="H247" s="392"/>
      <c r="I247" s="392"/>
      <c r="J247" s="286"/>
      <c r="K247" s="286"/>
      <c r="L247" s="286"/>
    </row>
    <row r="248" spans="1:14" s="290" customFormat="1" ht="94.5" x14ac:dyDescent="0.25">
      <c r="A248" s="288" t="s">
        <v>115</v>
      </c>
      <c r="B248" s="288" t="s">
        <v>116</v>
      </c>
      <c r="C248" s="288" t="s">
        <v>117</v>
      </c>
      <c r="D248" s="289" t="s">
        <v>118</v>
      </c>
      <c r="E248" s="288" t="s">
        <v>119</v>
      </c>
      <c r="F248" s="288" t="s">
        <v>120</v>
      </c>
      <c r="G248" s="288" t="s">
        <v>121</v>
      </c>
      <c r="H248" s="288" t="s">
        <v>122</v>
      </c>
      <c r="I248" s="288" t="s">
        <v>123</v>
      </c>
      <c r="J248" s="288" t="s">
        <v>124</v>
      </c>
      <c r="K248" s="288" t="s">
        <v>125</v>
      </c>
      <c r="L248" s="288" t="s">
        <v>126</v>
      </c>
    </row>
    <row r="249" spans="1:14" s="296" customFormat="1" ht="50.25" customHeight="1" x14ac:dyDescent="0.2">
      <c r="A249" s="291">
        <v>1</v>
      </c>
      <c r="B249" s="292" t="s">
        <v>740</v>
      </c>
      <c r="C249" s="292" t="s">
        <v>741</v>
      </c>
      <c r="D249" s="292" t="s">
        <v>742</v>
      </c>
      <c r="E249" s="293">
        <v>9403232733</v>
      </c>
      <c r="F249" s="294" t="s">
        <v>743</v>
      </c>
      <c r="G249" s="295" t="s">
        <v>744</v>
      </c>
      <c r="H249" s="291" t="s">
        <v>229</v>
      </c>
      <c r="I249" s="291">
        <v>9</v>
      </c>
      <c r="J249" s="291" t="s">
        <v>132</v>
      </c>
      <c r="K249" s="291" t="s">
        <v>229</v>
      </c>
      <c r="L249" s="291" t="s">
        <v>229</v>
      </c>
    </row>
    <row r="250" spans="1:14" s="296" customFormat="1" ht="50.25" customHeight="1" x14ac:dyDescent="0.2">
      <c r="A250" s="291">
        <v>1</v>
      </c>
      <c r="B250" s="292" t="s">
        <v>745</v>
      </c>
      <c r="C250" s="292" t="s">
        <v>741</v>
      </c>
      <c r="D250" s="292" t="s">
        <v>746</v>
      </c>
      <c r="E250" s="293">
        <v>7259120744</v>
      </c>
      <c r="F250" s="294" t="s">
        <v>743</v>
      </c>
      <c r="G250" s="295" t="s">
        <v>744</v>
      </c>
      <c r="H250" s="291" t="s">
        <v>229</v>
      </c>
      <c r="I250" s="297"/>
      <c r="J250" s="291" t="s">
        <v>132</v>
      </c>
      <c r="K250" s="291" t="s">
        <v>229</v>
      </c>
      <c r="L250" s="291" t="s">
        <v>229</v>
      </c>
    </row>
    <row r="251" spans="1:14" s="296" customFormat="1" ht="50.25" customHeight="1" x14ac:dyDescent="0.2">
      <c r="A251" s="291">
        <v>2</v>
      </c>
      <c r="B251" s="292" t="s">
        <v>747</v>
      </c>
      <c r="C251" s="292" t="s">
        <v>748</v>
      </c>
      <c r="D251" s="292" t="s">
        <v>749</v>
      </c>
      <c r="E251" s="293">
        <v>9765102179</v>
      </c>
      <c r="F251" s="294" t="s">
        <v>743</v>
      </c>
      <c r="G251" s="295" t="s">
        <v>744</v>
      </c>
      <c r="H251" s="291" t="s">
        <v>229</v>
      </c>
      <c r="I251" s="297"/>
      <c r="J251" s="291" t="s">
        <v>132</v>
      </c>
      <c r="K251" s="291" t="s">
        <v>229</v>
      </c>
      <c r="L251" s="291" t="s">
        <v>229</v>
      </c>
    </row>
    <row r="252" spans="1:14" s="296" customFormat="1" ht="50.25" customHeight="1" x14ac:dyDescent="0.2">
      <c r="A252" s="291">
        <v>3</v>
      </c>
      <c r="B252" s="292" t="s">
        <v>750</v>
      </c>
      <c r="C252" s="292" t="s">
        <v>751</v>
      </c>
      <c r="D252" s="292" t="s">
        <v>752</v>
      </c>
      <c r="E252" s="293">
        <v>9359526088</v>
      </c>
      <c r="F252" s="294" t="s">
        <v>743</v>
      </c>
      <c r="G252" s="295" t="s">
        <v>744</v>
      </c>
      <c r="H252" s="291" t="s">
        <v>229</v>
      </c>
      <c r="I252" s="297"/>
      <c r="J252" s="291" t="s">
        <v>132</v>
      </c>
      <c r="K252" s="291" t="s">
        <v>229</v>
      </c>
      <c r="L252" s="291" t="s">
        <v>229</v>
      </c>
    </row>
    <row r="253" spans="1:14" s="296" customFormat="1" ht="50.25" customHeight="1" x14ac:dyDescent="0.2">
      <c r="A253" s="291">
        <v>4</v>
      </c>
      <c r="B253" s="298" t="s">
        <v>753</v>
      </c>
      <c r="C253" s="292" t="s">
        <v>754</v>
      </c>
      <c r="D253" s="292" t="s">
        <v>755</v>
      </c>
      <c r="E253" s="293">
        <v>9989243653</v>
      </c>
      <c r="F253" s="294" t="s">
        <v>756</v>
      </c>
      <c r="G253" s="295" t="s">
        <v>744</v>
      </c>
      <c r="H253" s="291" t="s">
        <v>229</v>
      </c>
      <c r="I253" s="297"/>
      <c r="J253" s="291" t="s">
        <v>132</v>
      </c>
      <c r="K253" s="291" t="s">
        <v>229</v>
      </c>
      <c r="L253" s="291" t="s">
        <v>229</v>
      </c>
    </row>
    <row r="254" spans="1:14" s="296" customFormat="1" ht="50.25" customHeight="1" x14ac:dyDescent="0.2">
      <c r="A254" s="291">
        <v>5</v>
      </c>
      <c r="B254" s="299" t="s">
        <v>757</v>
      </c>
      <c r="C254" s="292" t="s">
        <v>758</v>
      </c>
      <c r="D254" s="292" t="s">
        <v>759</v>
      </c>
      <c r="E254" s="293">
        <v>7008587432</v>
      </c>
      <c r="F254" s="294" t="s">
        <v>760</v>
      </c>
      <c r="G254" s="295" t="s">
        <v>744</v>
      </c>
      <c r="H254" s="291" t="s">
        <v>229</v>
      </c>
      <c r="I254" s="297"/>
      <c r="J254" s="291" t="s">
        <v>132</v>
      </c>
      <c r="K254" s="291" t="s">
        <v>229</v>
      </c>
      <c r="L254" s="291" t="s">
        <v>229</v>
      </c>
    </row>
    <row r="255" spans="1:14" s="296" customFormat="1" ht="50.25" customHeight="1" x14ac:dyDescent="0.2">
      <c r="A255" s="291">
        <v>6</v>
      </c>
      <c r="B255" s="299" t="s">
        <v>761</v>
      </c>
      <c r="C255" s="292" t="s">
        <v>762</v>
      </c>
      <c r="D255" s="292" t="s">
        <v>763</v>
      </c>
      <c r="E255" s="293">
        <v>8249694300</v>
      </c>
      <c r="F255" s="294" t="s">
        <v>760</v>
      </c>
      <c r="G255" s="295" t="s">
        <v>744</v>
      </c>
      <c r="H255" s="291" t="s">
        <v>229</v>
      </c>
      <c r="I255" s="291" t="s">
        <v>229</v>
      </c>
      <c r="J255" s="291" t="s">
        <v>229</v>
      </c>
      <c r="K255" s="291" t="s">
        <v>229</v>
      </c>
      <c r="L255" s="291" t="s">
        <v>229</v>
      </c>
    </row>
    <row r="256" spans="1:14" s="296" customFormat="1" ht="50.25" customHeight="1" x14ac:dyDescent="0.2">
      <c r="A256" s="291">
        <v>7</v>
      </c>
      <c r="B256" s="299" t="s">
        <v>764</v>
      </c>
      <c r="C256" s="298" t="s">
        <v>765</v>
      </c>
      <c r="D256" s="292" t="s">
        <v>766</v>
      </c>
      <c r="E256" s="297">
        <v>9370388359</v>
      </c>
      <c r="F256" s="294" t="s">
        <v>743</v>
      </c>
      <c r="G256" s="295" t="s">
        <v>744</v>
      </c>
      <c r="H256" s="291" t="s">
        <v>229</v>
      </c>
      <c r="I256" s="291" t="s">
        <v>229</v>
      </c>
      <c r="J256" s="291" t="s">
        <v>229</v>
      </c>
      <c r="K256" s="291" t="s">
        <v>229</v>
      </c>
      <c r="L256" s="291" t="s">
        <v>229</v>
      </c>
    </row>
    <row r="257" spans="1:12" s="196" customFormat="1" x14ac:dyDescent="0.25">
      <c r="A257" s="377" t="s">
        <v>767</v>
      </c>
      <c r="B257" s="377"/>
      <c r="C257" s="377"/>
      <c r="D257" s="377"/>
      <c r="E257" s="377"/>
      <c r="F257" s="377"/>
      <c r="G257" s="377"/>
      <c r="H257" s="377"/>
      <c r="I257" s="377"/>
      <c r="J257" s="195"/>
      <c r="K257" s="195"/>
      <c r="L257" s="195"/>
    </row>
    <row r="258" spans="1:12" s="198" customFormat="1" ht="78.75" x14ac:dyDescent="0.25">
      <c r="A258" s="197" t="s">
        <v>115</v>
      </c>
      <c r="B258" s="300" t="s">
        <v>116</v>
      </c>
      <c r="C258" s="197" t="s">
        <v>117</v>
      </c>
      <c r="D258" s="197" t="s">
        <v>118</v>
      </c>
      <c r="E258" s="197" t="s">
        <v>119</v>
      </c>
      <c r="F258" s="197" t="s">
        <v>120</v>
      </c>
      <c r="G258" s="197" t="s">
        <v>121</v>
      </c>
      <c r="H258" s="197" t="s">
        <v>122</v>
      </c>
      <c r="I258" s="197" t="s">
        <v>123</v>
      </c>
      <c r="J258" s="197" t="s">
        <v>124</v>
      </c>
      <c r="K258" s="197" t="s">
        <v>125</v>
      </c>
      <c r="L258" s="197" t="s">
        <v>126</v>
      </c>
    </row>
    <row r="259" spans="1:12" x14ac:dyDescent="0.25">
      <c r="A259" s="202">
        <v>1</v>
      </c>
      <c r="B259" s="215">
        <v>2</v>
      </c>
      <c r="C259" s="202">
        <v>3</v>
      </c>
      <c r="D259" s="202">
        <v>4</v>
      </c>
      <c r="E259" s="202">
        <v>5</v>
      </c>
      <c r="F259" s="202">
        <v>6</v>
      </c>
      <c r="G259" s="202">
        <v>7</v>
      </c>
      <c r="H259" s="202">
        <v>8</v>
      </c>
      <c r="I259" s="202">
        <v>9</v>
      </c>
      <c r="J259" s="202">
        <v>10</v>
      </c>
      <c r="K259" s="202">
        <v>11</v>
      </c>
      <c r="L259" s="202">
        <v>12</v>
      </c>
    </row>
    <row r="260" spans="1:12" ht="200.25" customHeight="1" x14ac:dyDescent="0.3">
      <c r="A260" s="301">
        <v>1</v>
      </c>
      <c r="B260" s="302" t="s">
        <v>768</v>
      </c>
      <c r="C260" s="302" t="s">
        <v>769</v>
      </c>
      <c r="D260" s="302" t="s">
        <v>770</v>
      </c>
      <c r="E260" s="302">
        <v>9779888010</v>
      </c>
      <c r="F260" s="302" t="s">
        <v>771</v>
      </c>
      <c r="G260" s="303" t="s">
        <v>772</v>
      </c>
      <c r="H260" s="304" t="s">
        <v>773</v>
      </c>
      <c r="I260" s="305">
        <v>43378</v>
      </c>
      <c r="J260" s="306" t="s">
        <v>132</v>
      </c>
      <c r="K260" s="306" t="s">
        <v>774</v>
      </c>
      <c r="L260" s="306" t="s">
        <v>229</v>
      </c>
    </row>
  </sheetData>
  <mergeCells count="23">
    <mergeCell ref="A257:I257"/>
    <mergeCell ref="A204:I204"/>
    <mergeCell ref="A208:I208"/>
    <mergeCell ref="A215:I215"/>
    <mergeCell ref="A224:I224"/>
    <mergeCell ref="A228:I228"/>
    <mergeCell ref="A247:I247"/>
    <mergeCell ref="A199:I199"/>
    <mergeCell ref="A1:I1"/>
    <mergeCell ref="A7:I7"/>
    <mergeCell ref="A16:I16"/>
    <mergeCell ref="A30:I30"/>
    <mergeCell ref="A37:I37"/>
    <mergeCell ref="A40:A46"/>
    <mergeCell ref="B40:B46"/>
    <mergeCell ref="C40:C46"/>
    <mergeCell ref="D40:D46"/>
    <mergeCell ref="E40:E46"/>
    <mergeCell ref="A48:I48"/>
    <mergeCell ref="A59:I59"/>
    <mergeCell ref="A67:I67"/>
    <mergeCell ref="A75:I75"/>
    <mergeCell ref="A170:N170"/>
  </mergeCells>
  <hyperlinks>
    <hyperlink ref="A171" r:id="rId1"/>
  </hyperlinks>
  <pageMargins left="0.7" right="0.7" top="0.75" bottom="0.75" header="0.3" footer="0.3"/>
  <pageSetup scale="29" orientation="portrait" verticalDpi="0"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72"/>
  <sheetViews>
    <sheetView view="pageBreakPreview" topLeftCell="A19" zoomScaleNormal="100" zoomScaleSheetLayoutView="100" workbookViewId="0">
      <selection activeCell="B34" sqref="B34"/>
    </sheetView>
  </sheetViews>
  <sheetFormatPr defaultRowHeight="20.25" thickTop="1" thickBottom="1" x14ac:dyDescent="0.3"/>
  <cols>
    <col min="1" max="1" width="5.85546875" style="194" customWidth="1"/>
    <col min="2" max="2" width="35.5703125" style="351" customWidth="1"/>
    <col min="3" max="3" width="20" style="170" customWidth="1"/>
    <col min="4" max="4" width="20.28515625" style="171" customWidth="1"/>
    <col min="5" max="5" width="18.140625" style="172" customWidth="1"/>
    <col min="6" max="6" width="21.7109375" style="173" customWidth="1"/>
    <col min="7" max="7" width="16.5703125" style="174" customWidth="1"/>
    <col min="8" max="8" width="16" style="175" customWidth="1"/>
    <col min="9" max="9" width="58.7109375" style="176" customWidth="1"/>
    <col min="10" max="10" width="37.140625" style="176" customWidth="1"/>
    <col min="11" max="17" width="9.140625" style="121"/>
    <col min="18" max="16384" width="9.140625" style="10"/>
  </cols>
  <sheetData>
    <row r="1" spans="1:17" s="1" customFormat="1" ht="27.75" customHeight="1" thickTop="1" thickBot="1" x14ac:dyDescent="0.35">
      <c r="A1" s="178"/>
      <c r="B1" s="372" t="s">
        <v>0</v>
      </c>
      <c r="C1" s="373"/>
      <c r="D1" s="373"/>
      <c r="E1" s="373"/>
      <c r="F1" s="373"/>
      <c r="G1" s="373"/>
      <c r="H1" s="373"/>
      <c r="I1" s="373"/>
      <c r="J1" s="374"/>
      <c r="K1" s="122"/>
      <c r="L1" s="122"/>
      <c r="M1" s="122"/>
      <c r="N1" s="122"/>
      <c r="O1" s="122"/>
      <c r="P1" s="122"/>
      <c r="Q1" s="122"/>
    </row>
    <row r="2" spans="1:17" s="3" customFormat="1" ht="33" customHeight="1" thickTop="1" thickBot="1" x14ac:dyDescent="0.3">
      <c r="A2" s="393" t="s">
        <v>1</v>
      </c>
      <c r="B2" s="393" t="s">
        <v>2</v>
      </c>
      <c r="C2" s="393" t="s">
        <v>112</v>
      </c>
      <c r="D2" s="394"/>
      <c r="E2" s="394"/>
      <c r="F2" s="394"/>
      <c r="G2" s="394"/>
      <c r="H2" s="394"/>
      <c r="I2" s="394"/>
      <c r="J2" s="395"/>
      <c r="K2" s="123"/>
      <c r="L2" s="123"/>
      <c r="M2" s="123"/>
      <c r="N2" s="123"/>
      <c r="O2" s="123"/>
      <c r="P2" s="123"/>
      <c r="Q2" s="123"/>
    </row>
    <row r="3" spans="1:17" s="129" customFormat="1" ht="84.75" customHeight="1" thickTop="1" thickBot="1" x14ac:dyDescent="0.3">
      <c r="A3" s="393"/>
      <c r="B3" s="393"/>
      <c r="C3" s="320" t="s">
        <v>3</v>
      </c>
      <c r="D3" s="320" t="s">
        <v>4</v>
      </c>
      <c r="E3" s="320" t="s">
        <v>5</v>
      </c>
      <c r="F3" s="320" t="s">
        <v>6</v>
      </c>
      <c r="G3" s="320" t="s">
        <v>7</v>
      </c>
      <c r="H3" s="320" t="s">
        <v>8</v>
      </c>
      <c r="I3" s="320" t="s">
        <v>788</v>
      </c>
      <c r="J3" s="320" t="s">
        <v>794</v>
      </c>
      <c r="K3" s="128"/>
      <c r="L3" s="128"/>
      <c r="M3" s="128"/>
      <c r="N3" s="128"/>
      <c r="O3" s="128"/>
      <c r="P3" s="128"/>
      <c r="Q3" s="128"/>
    </row>
    <row r="4" spans="1:17" s="20" customFormat="1" ht="114.75" customHeight="1" thickTop="1" thickBot="1" x14ac:dyDescent="0.3">
      <c r="A4" s="321">
        <v>1</v>
      </c>
      <c r="B4" s="349" t="s">
        <v>10</v>
      </c>
      <c r="C4" s="322" t="s">
        <v>113</v>
      </c>
      <c r="D4" s="323" t="s">
        <v>113</v>
      </c>
      <c r="E4" s="322" t="s">
        <v>114</v>
      </c>
      <c r="F4" s="322" t="s">
        <v>113</v>
      </c>
      <c r="G4" s="322" t="s">
        <v>113</v>
      </c>
      <c r="H4" s="324" t="s">
        <v>114</v>
      </c>
      <c r="I4" s="325" t="s">
        <v>787</v>
      </c>
      <c r="J4" s="326">
        <v>588235.70322580647</v>
      </c>
      <c r="K4" s="124"/>
      <c r="L4" s="124"/>
      <c r="M4" s="124"/>
      <c r="N4" s="124"/>
      <c r="O4" s="124"/>
      <c r="P4" s="124"/>
      <c r="Q4" s="124"/>
    </row>
    <row r="5" spans="1:17" s="1" customFormat="1" ht="101.25" customHeight="1" thickTop="1" thickBot="1" x14ac:dyDescent="0.35">
      <c r="A5" s="327">
        <v>2</v>
      </c>
      <c r="B5" s="350" t="s">
        <v>15</v>
      </c>
      <c r="C5" s="322" t="s">
        <v>113</v>
      </c>
      <c r="D5" s="328"/>
      <c r="E5" s="329"/>
      <c r="F5" s="329"/>
      <c r="G5" s="329"/>
      <c r="H5" s="329"/>
      <c r="I5" s="317" t="s">
        <v>790</v>
      </c>
      <c r="J5" s="319">
        <v>177000</v>
      </c>
      <c r="K5" s="122"/>
      <c r="L5" s="122"/>
      <c r="M5" s="122"/>
      <c r="N5" s="122"/>
      <c r="O5" s="122"/>
      <c r="P5" s="122"/>
      <c r="Q5" s="122"/>
    </row>
    <row r="6" spans="1:17" ht="253.5" thickTop="1" thickBot="1" x14ac:dyDescent="0.3">
      <c r="A6" s="321">
        <v>3</v>
      </c>
      <c r="B6" s="349" t="s">
        <v>17</v>
      </c>
      <c r="C6" s="322" t="s">
        <v>113</v>
      </c>
      <c r="D6" s="330"/>
      <c r="E6" s="322" t="s">
        <v>113</v>
      </c>
      <c r="F6" s="330"/>
      <c r="G6" s="331"/>
      <c r="H6" s="330"/>
      <c r="I6" s="317" t="s">
        <v>779</v>
      </c>
      <c r="J6" s="319">
        <v>5176948</v>
      </c>
    </row>
    <row r="7" spans="1:17" ht="161.25" customHeight="1" thickTop="1" thickBot="1" x14ac:dyDescent="0.3">
      <c r="A7" s="321">
        <v>4</v>
      </c>
      <c r="B7" s="349" t="s">
        <v>21</v>
      </c>
      <c r="C7" s="322" t="s">
        <v>113</v>
      </c>
      <c r="D7" s="322" t="s">
        <v>113</v>
      </c>
      <c r="E7" s="322" t="s">
        <v>113</v>
      </c>
      <c r="F7" s="322" t="s">
        <v>113</v>
      </c>
      <c r="G7" s="320"/>
      <c r="H7" s="322" t="s">
        <v>113</v>
      </c>
      <c r="I7" s="317" t="s">
        <v>783</v>
      </c>
      <c r="J7" s="319">
        <v>800000</v>
      </c>
    </row>
    <row r="8" spans="1:17" ht="41.25" customHeight="1" thickTop="1" thickBot="1" x14ac:dyDescent="0.3">
      <c r="A8" s="321">
        <v>5</v>
      </c>
      <c r="B8" s="349" t="s">
        <v>28</v>
      </c>
      <c r="C8" s="322" t="s">
        <v>113</v>
      </c>
      <c r="D8" s="329"/>
      <c r="E8" s="332"/>
      <c r="F8" s="330"/>
      <c r="G8" s="330"/>
      <c r="H8" s="330"/>
      <c r="I8" s="317" t="s">
        <v>776</v>
      </c>
      <c r="J8" s="319">
        <v>230000</v>
      </c>
    </row>
    <row r="9" spans="1:17" ht="37.5" customHeight="1" thickTop="1" thickBot="1" x14ac:dyDescent="0.3">
      <c r="A9" s="321">
        <v>6</v>
      </c>
      <c r="B9" s="349" t="s">
        <v>32</v>
      </c>
      <c r="C9" s="322" t="s">
        <v>113</v>
      </c>
      <c r="D9" s="322" t="s">
        <v>113</v>
      </c>
      <c r="E9" s="322" t="s">
        <v>113</v>
      </c>
      <c r="F9" s="322" t="s">
        <v>113</v>
      </c>
      <c r="G9" s="322" t="s">
        <v>113</v>
      </c>
      <c r="H9" s="322" t="s">
        <v>113</v>
      </c>
      <c r="I9" s="317" t="s">
        <v>784</v>
      </c>
      <c r="J9" s="319">
        <v>150000</v>
      </c>
    </row>
    <row r="10" spans="1:17" ht="81.75" customHeight="1" thickTop="1" thickBot="1" x14ac:dyDescent="0.3">
      <c r="A10" s="321">
        <v>7</v>
      </c>
      <c r="B10" s="349" t="s">
        <v>40</v>
      </c>
      <c r="C10" s="333"/>
      <c r="D10" s="334"/>
      <c r="E10" s="322" t="s">
        <v>113</v>
      </c>
      <c r="F10" s="335"/>
      <c r="G10" s="334"/>
      <c r="H10" s="334"/>
      <c r="I10" s="317" t="s">
        <v>781</v>
      </c>
      <c r="J10" s="319">
        <v>2475000</v>
      </c>
    </row>
    <row r="11" spans="1:17" ht="35.25" customHeight="1" thickTop="1" thickBot="1" x14ac:dyDescent="0.3">
      <c r="A11" s="321">
        <v>8</v>
      </c>
      <c r="B11" s="349" t="s">
        <v>43</v>
      </c>
      <c r="C11" s="322" t="s">
        <v>113</v>
      </c>
      <c r="D11" s="322" t="s">
        <v>113</v>
      </c>
      <c r="E11" s="334"/>
      <c r="F11" s="334"/>
      <c r="G11" s="322" t="s">
        <v>113</v>
      </c>
      <c r="H11" s="334"/>
      <c r="I11" s="317" t="s">
        <v>47</v>
      </c>
      <c r="J11" s="319">
        <f>2500*30*12</f>
        <v>900000</v>
      </c>
    </row>
    <row r="12" spans="1:17" ht="88.5" customHeight="1" thickTop="1" thickBot="1" x14ac:dyDescent="0.3">
      <c r="A12" s="321">
        <v>9</v>
      </c>
      <c r="B12" s="349" t="s">
        <v>48</v>
      </c>
      <c r="C12" s="334"/>
      <c r="D12" s="322" t="s">
        <v>113</v>
      </c>
      <c r="E12" s="322" t="s">
        <v>113</v>
      </c>
      <c r="F12" s="335"/>
      <c r="G12" s="322" t="s">
        <v>113</v>
      </c>
      <c r="H12" s="334"/>
      <c r="I12" s="336" t="s">
        <v>52</v>
      </c>
      <c r="J12" s="319">
        <v>1372000</v>
      </c>
    </row>
    <row r="13" spans="1:17" ht="201" customHeight="1" thickTop="1" thickBot="1" x14ac:dyDescent="0.3">
      <c r="A13" s="321">
        <v>10</v>
      </c>
      <c r="B13" s="349" t="s">
        <v>53</v>
      </c>
      <c r="C13" s="331"/>
      <c r="D13" s="330"/>
      <c r="E13" s="330"/>
      <c r="F13" s="330"/>
      <c r="G13" s="337"/>
      <c r="H13" s="322" t="s">
        <v>113</v>
      </c>
      <c r="I13" s="317" t="s">
        <v>791</v>
      </c>
      <c r="J13" s="319" t="s">
        <v>786</v>
      </c>
    </row>
    <row r="14" spans="1:17" ht="138" customHeight="1" thickTop="1" thickBot="1" x14ac:dyDescent="0.3">
      <c r="A14" s="321">
        <v>11</v>
      </c>
      <c r="B14" s="349" t="s">
        <v>56</v>
      </c>
      <c r="C14" s="322" t="s">
        <v>113</v>
      </c>
      <c r="D14" s="322" t="s">
        <v>113</v>
      </c>
      <c r="E14" s="322" t="s">
        <v>113</v>
      </c>
      <c r="F14" s="330"/>
      <c r="G14" s="322" t="s">
        <v>113</v>
      </c>
      <c r="H14" s="322" t="s">
        <v>113</v>
      </c>
      <c r="I14" s="317" t="s">
        <v>789</v>
      </c>
      <c r="J14" s="319" t="s">
        <v>786</v>
      </c>
    </row>
    <row r="15" spans="1:17" ht="56.25" customHeight="1" thickTop="1" thickBot="1" x14ac:dyDescent="0.3">
      <c r="A15" s="321">
        <v>12</v>
      </c>
      <c r="B15" s="349" t="s">
        <v>63</v>
      </c>
      <c r="C15" s="330"/>
      <c r="D15" s="338"/>
      <c r="E15" s="322" t="s">
        <v>113</v>
      </c>
      <c r="F15" s="320"/>
      <c r="G15" s="322" t="s">
        <v>113</v>
      </c>
      <c r="H15" s="330"/>
      <c r="I15" s="317" t="s">
        <v>777</v>
      </c>
      <c r="J15" s="319">
        <v>233000</v>
      </c>
    </row>
    <row r="16" spans="1:17" s="80" customFormat="1" ht="51.75" customHeight="1" thickTop="1" thickBot="1" x14ac:dyDescent="0.3">
      <c r="A16" s="321">
        <v>13</v>
      </c>
      <c r="B16" s="349" t="s">
        <v>67</v>
      </c>
      <c r="C16" s="330"/>
      <c r="D16" s="322" t="s">
        <v>113</v>
      </c>
      <c r="E16" s="328"/>
      <c r="F16" s="330"/>
      <c r="G16" s="337"/>
      <c r="H16" s="330"/>
      <c r="I16" s="317" t="s">
        <v>69</v>
      </c>
      <c r="J16" s="319" t="s">
        <v>786</v>
      </c>
      <c r="K16" s="125"/>
      <c r="L16" s="125"/>
      <c r="M16" s="125"/>
      <c r="N16" s="125"/>
      <c r="O16" s="125"/>
      <c r="P16" s="125"/>
      <c r="Q16" s="125"/>
    </row>
    <row r="17" spans="1:17" ht="63" customHeight="1" thickTop="1" thickBot="1" x14ac:dyDescent="0.3">
      <c r="A17" s="321">
        <v>14</v>
      </c>
      <c r="B17" s="349" t="s">
        <v>70</v>
      </c>
      <c r="C17" s="322" t="s">
        <v>113</v>
      </c>
      <c r="D17" s="320"/>
      <c r="E17" s="328"/>
      <c r="F17" s="330"/>
      <c r="G17" s="322" t="s">
        <v>113</v>
      </c>
      <c r="H17" s="330"/>
      <c r="I17" s="339" t="s">
        <v>778</v>
      </c>
      <c r="J17" s="319">
        <v>160000</v>
      </c>
    </row>
    <row r="18" spans="1:17" s="80" customFormat="1" ht="81" customHeight="1" thickTop="1" thickBot="1" x14ac:dyDescent="0.3">
      <c r="A18" s="340">
        <v>15</v>
      </c>
      <c r="B18" s="349" t="s">
        <v>74</v>
      </c>
      <c r="C18" s="322" t="s">
        <v>113</v>
      </c>
      <c r="D18" s="322" t="s">
        <v>113</v>
      </c>
      <c r="E18" s="322" t="s">
        <v>113</v>
      </c>
      <c r="F18" s="330"/>
      <c r="G18" s="322" t="s">
        <v>113</v>
      </c>
      <c r="H18" s="330"/>
      <c r="I18" s="317" t="s">
        <v>780</v>
      </c>
      <c r="J18" s="319">
        <v>106200</v>
      </c>
      <c r="K18" s="125"/>
      <c r="L18" s="125"/>
      <c r="M18" s="125"/>
      <c r="N18" s="125"/>
      <c r="O18" s="125"/>
      <c r="P18" s="125"/>
      <c r="Q18" s="125"/>
    </row>
    <row r="19" spans="1:17" s="80" customFormat="1" ht="73.5" customHeight="1" thickTop="1" thickBot="1" x14ac:dyDescent="0.3">
      <c r="A19" s="321">
        <v>16</v>
      </c>
      <c r="B19" s="349" t="s">
        <v>78</v>
      </c>
      <c r="C19" s="341"/>
      <c r="D19" s="342"/>
      <c r="E19" s="341"/>
      <c r="F19" s="341"/>
      <c r="G19" s="322" t="s">
        <v>113</v>
      </c>
      <c r="H19" s="322" t="s">
        <v>113</v>
      </c>
      <c r="I19" s="343" t="s">
        <v>81</v>
      </c>
      <c r="J19" s="319" t="s">
        <v>786</v>
      </c>
      <c r="K19" s="125"/>
      <c r="L19" s="125"/>
      <c r="M19" s="125"/>
      <c r="N19" s="125"/>
      <c r="O19" s="125"/>
      <c r="P19" s="125"/>
      <c r="Q19" s="125"/>
    </row>
    <row r="20" spans="1:17" s="80" customFormat="1" ht="109.5" customHeight="1" thickTop="1" thickBot="1" x14ac:dyDescent="0.3">
      <c r="A20" s="321">
        <v>17</v>
      </c>
      <c r="B20" s="349" t="s">
        <v>82</v>
      </c>
      <c r="C20" s="341"/>
      <c r="D20" s="341"/>
      <c r="E20" s="322" t="s">
        <v>113</v>
      </c>
      <c r="F20" s="344"/>
      <c r="G20" s="341"/>
      <c r="H20" s="341"/>
      <c r="I20" s="345" t="s">
        <v>782</v>
      </c>
      <c r="J20" s="319" t="s">
        <v>786</v>
      </c>
      <c r="K20" s="125"/>
      <c r="L20" s="125"/>
      <c r="M20" s="125"/>
      <c r="N20" s="125"/>
      <c r="O20" s="125"/>
      <c r="P20" s="125"/>
      <c r="Q20" s="125"/>
    </row>
    <row r="21" spans="1:17" s="80" customFormat="1" ht="33.75" customHeight="1" thickTop="1" thickBot="1" x14ac:dyDescent="0.3">
      <c r="A21" s="346">
        <v>18</v>
      </c>
      <c r="B21" s="349" t="s">
        <v>86</v>
      </c>
      <c r="C21" s="322" t="s">
        <v>113</v>
      </c>
      <c r="D21" s="341"/>
      <c r="E21" s="341"/>
      <c r="F21" s="341"/>
      <c r="G21" s="341"/>
      <c r="H21" s="322" t="s">
        <v>113</v>
      </c>
      <c r="I21" s="345" t="s">
        <v>792</v>
      </c>
      <c r="J21" s="319">
        <v>1250000</v>
      </c>
      <c r="K21" s="125"/>
      <c r="L21" s="125"/>
      <c r="M21" s="125"/>
      <c r="N21" s="125"/>
      <c r="O21" s="125"/>
      <c r="P21" s="125"/>
      <c r="Q21" s="125"/>
    </row>
    <row r="22" spans="1:17" s="126" customFormat="1" ht="68.25" customHeight="1" thickTop="1" thickBot="1" x14ac:dyDescent="0.3">
      <c r="A22" s="347">
        <v>19</v>
      </c>
      <c r="B22" s="349" t="s">
        <v>90</v>
      </c>
      <c r="C22" s="348"/>
      <c r="D22" s="322" t="s">
        <v>113</v>
      </c>
      <c r="E22" s="342"/>
      <c r="F22" s="342"/>
      <c r="G22" s="322" t="s">
        <v>113</v>
      </c>
      <c r="H22" s="342"/>
      <c r="I22" s="345" t="s">
        <v>785</v>
      </c>
      <c r="J22" s="319" t="s">
        <v>786</v>
      </c>
      <c r="K22" s="125"/>
      <c r="L22" s="125"/>
      <c r="M22" s="125"/>
      <c r="N22" s="125"/>
      <c r="O22" s="125"/>
      <c r="P22" s="125"/>
      <c r="Q22" s="125"/>
    </row>
    <row r="24" spans="1:17" ht="18.75" x14ac:dyDescent="0.25"/>
    <row r="25" spans="1:17" ht="18.75" x14ac:dyDescent="0.25"/>
    <row r="26" spans="1:17" ht="18.75" x14ac:dyDescent="0.25"/>
    <row r="27" spans="1:17" ht="18.75" x14ac:dyDescent="0.25"/>
    <row r="28" spans="1:17" ht="18.75" x14ac:dyDescent="0.25"/>
    <row r="29" spans="1:17" ht="18.75" x14ac:dyDescent="0.25"/>
    <row r="30" spans="1:17" ht="18.75" x14ac:dyDescent="0.25"/>
    <row r="31" spans="1:17" ht="18.75" x14ac:dyDescent="0.25"/>
    <row r="32" spans="1:17" ht="18.75" x14ac:dyDescent="0.25"/>
    <row r="33" ht="18.75" x14ac:dyDescent="0.25"/>
    <row r="34" ht="18.75" x14ac:dyDescent="0.25"/>
    <row r="35" ht="18.75" x14ac:dyDescent="0.25"/>
    <row r="36" ht="18.75" x14ac:dyDescent="0.25"/>
    <row r="37" ht="18.75" x14ac:dyDescent="0.25"/>
    <row r="38" ht="18.75" x14ac:dyDescent="0.25"/>
    <row r="39" ht="18.75" x14ac:dyDescent="0.25"/>
    <row r="40" ht="18.75" x14ac:dyDescent="0.25"/>
    <row r="41" ht="18.75" x14ac:dyDescent="0.25"/>
    <row r="42" ht="18.75" x14ac:dyDescent="0.25"/>
    <row r="43" ht="18.75" x14ac:dyDescent="0.25"/>
    <row r="44" ht="18.75" x14ac:dyDescent="0.25"/>
    <row r="45" ht="18.75" x14ac:dyDescent="0.25"/>
    <row r="46" ht="18.75" x14ac:dyDescent="0.25"/>
    <row r="47" ht="18.75" x14ac:dyDescent="0.25"/>
    <row r="48" ht="18.75" x14ac:dyDescent="0.25"/>
    <row r="49" ht="18.75" x14ac:dyDescent="0.25"/>
    <row r="50" ht="18.75" x14ac:dyDescent="0.25"/>
    <row r="51" ht="18.75" x14ac:dyDescent="0.25"/>
    <row r="52" ht="18.75" x14ac:dyDescent="0.25"/>
    <row r="53" ht="18.75" x14ac:dyDescent="0.25"/>
    <row r="54" ht="18.75" x14ac:dyDescent="0.25"/>
    <row r="55" ht="18.75" x14ac:dyDescent="0.25"/>
    <row r="56" ht="18.75" x14ac:dyDescent="0.25"/>
    <row r="57" ht="18.75" x14ac:dyDescent="0.25"/>
    <row r="58" ht="18.75" x14ac:dyDescent="0.25"/>
    <row r="59" ht="18.75" x14ac:dyDescent="0.25"/>
    <row r="60" ht="18.75" x14ac:dyDescent="0.25"/>
    <row r="61" ht="18.75" x14ac:dyDescent="0.25"/>
    <row r="62" ht="18.75" x14ac:dyDescent="0.25"/>
    <row r="63" ht="18.75" x14ac:dyDescent="0.25"/>
    <row r="64" ht="18.75" x14ac:dyDescent="0.25"/>
    <row r="65" ht="18.75" x14ac:dyDescent="0.25"/>
    <row r="66" ht="18.75" x14ac:dyDescent="0.25"/>
    <row r="67" ht="18.75" x14ac:dyDescent="0.25"/>
    <row r="68" ht="18.75" x14ac:dyDescent="0.25"/>
    <row r="69" ht="18.75" x14ac:dyDescent="0.25"/>
    <row r="70" ht="18.75" x14ac:dyDescent="0.25"/>
    <row r="71" ht="18.75" x14ac:dyDescent="0.25"/>
    <row r="72" ht="18.75" x14ac:dyDescent="0.25"/>
    <row r="73" ht="18.75" x14ac:dyDescent="0.25"/>
    <row r="74" ht="18.75" x14ac:dyDescent="0.25"/>
    <row r="75" ht="18.75" x14ac:dyDescent="0.25"/>
    <row r="76" ht="18.75" x14ac:dyDescent="0.25"/>
    <row r="77" ht="18.75" x14ac:dyDescent="0.25"/>
    <row r="78" ht="18.75" x14ac:dyDescent="0.25"/>
    <row r="79" ht="18.75" x14ac:dyDescent="0.25"/>
    <row r="80" ht="18.75" x14ac:dyDescent="0.25"/>
    <row r="81" ht="18.75" x14ac:dyDescent="0.25"/>
    <row r="82" ht="18.75" x14ac:dyDescent="0.25"/>
    <row r="83" ht="18.75" x14ac:dyDescent="0.25"/>
    <row r="84" ht="18.75" x14ac:dyDescent="0.25"/>
    <row r="85" ht="18.75" x14ac:dyDescent="0.25"/>
    <row r="86" ht="18.75" x14ac:dyDescent="0.25"/>
    <row r="87" ht="18.75" x14ac:dyDescent="0.25"/>
    <row r="88" ht="18.75" x14ac:dyDescent="0.25"/>
    <row r="89" ht="18.75" x14ac:dyDescent="0.25"/>
    <row r="90" ht="18.75" x14ac:dyDescent="0.25"/>
    <row r="91" ht="18.75" x14ac:dyDescent="0.25"/>
    <row r="92" ht="18.75" x14ac:dyDescent="0.25"/>
    <row r="93" ht="18.75" x14ac:dyDescent="0.25"/>
    <row r="94" ht="18.75" x14ac:dyDescent="0.25"/>
    <row r="95" ht="18.75" x14ac:dyDescent="0.25"/>
    <row r="96" ht="18.75" x14ac:dyDescent="0.25"/>
    <row r="97" ht="18.75" x14ac:dyDescent="0.25"/>
    <row r="98" ht="18.75" x14ac:dyDescent="0.25"/>
    <row r="99" ht="18.75" x14ac:dyDescent="0.25"/>
    <row r="100" ht="18.75" x14ac:dyDescent="0.25"/>
    <row r="101" ht="18.75" x14ac:dyDescent="0.25"/>
    <row r="102" ht="18.75" x14ac:dyDescent="0.25"/>
    <row r="103" ht="18.75" x14ac:dyDescent="0.25"/>
    <row r="104" ht="18.75" x14ac:dyDescent="0.25"/>
    <row r="105" ht="18.75" x14ac:dyDescent="0.25"/>
    <row r="106" ht="18.75" x14ac:dyDescent="0.25"/>
    <row r="107" ht="18.75" x14ac:dyDescent="0.25"/>
    <row r="108" ht="18.75" x14ac:dyDescent="0.25"/>
    <row r="109" ht="18.75" x14ac:dyDescent="0.25"/>
    <row r="110" ht="18.75" x14ac:dyDescent="0.25"/>
    <row r="111" ht="18.75" x14ac:dyDescent="0.25"/>
    <row r="112" ht="18.75" x14ac:dyDescent="0.25"/>
    <row r="113" ht="18.75" x14ac:dyDescent="0.25"/>
    <row r="114" ht="18.75" x14ac:dyDescent="0.25"/>
    <row r="115" ht="18.75" x14ac:dyDescent="0.25"/>
    <row r="116" ht="18.75" x14ac:dyDescent="0.25"/>
    <row r="117" ht="18.75" x14ac:dyDescent="0.25"/>
    <row r="118" ht="18.75" x14ac:dyDescent="0.25"/>
    <row r="119" ht="18.75" x14ac:dyDescent="0.25"/>
    <row r="120" ht="18.75" x14ac:dyDescent="0.25"/>
    <row r="121" ht="18.75" x14ac:dyDescent="0.25"/>
    <row r="122" ht="18.75" x14ac:dyDescent="0.25"/>
    <row r="123" ht="18.75" x14ac:dyDescent="0.25"/>
    <row r="124" ht="18.75" x14ac:dyDescent="0.25"/>
    <row r="125" ht="18.75" x14ac:dyDescent="0.25"/>
    <row r="126" ht="18.75" x14ac:dyDescent="0.25"/>
    <row r="127" ht="18.75" x14ac:dyDescent="0.25"/>
    <row r="128" ht="18.75" x14ac:dyDescent="0.25"/>
    <row r="129" ht="18.75" x14ac:dyDescent="0.25"/>
    <row r="130" ht="18.75" x14ac:dyDescent="0.25"/>
    <row r="131" ht="18.75" x14ac:dyDescent="0.25"/>
    <row r="132" ht="18.75" x14ac:dyDescent="0.25"/>
    <row r="133" ht="18.75" x14ac:dyDescent="0.25"/>
    <row r="134" ht="18.75" x14ac:dyDescent="0.25"/>
    <row r="135" ht="18.75" x14ac:dyDescent="0.25"/>
    <row r="136" ht="18.75" x14ac:dyDescent="0.25"/>
    <row r="137" ht="18.75" x14ac:dyDescent="0.25"/>
    <row r="138" ht="18.75" x14ac:dyDescent="0.25"/>
    <row r="139" ht="18.75" x14ac:dyDescent="0.25"/>
    <row r="140" ht="18.75" x14ac:dyDescent="0.25"/>
    <row r="141" ht="18.75" x14ac:dyDescent="0.25"/>
    <row r="142" ht="18.75" x14ac:dyDescent="0.25"/>
    <row r="143" ht="18.75" x14ac:dyDescent="0.25"/>
    <row r="144" ht="18.75" x14ac:dyDescent="0.25"/>
    <row r="145" ht="18.75" x14ac:dyDescent="0.25"/>
    <row r="146" ht="18.75" x14ac:dyDescent="0.25"/>
    <row r="147" ht="18.75" x14ac:dyDescent="0.25"/>
    <row r="148" ht="18.75" x14ac:dyDescent="0.25"/>
    <row r="149" ht="18.75" x14ac:dyDescent="0.25"/>
    <row r="150" ht="18.75" x14ac:dyDescent="0.25"/>
    <row r="151" ht="18.75" x14ac:dyDescent="0.25"/>
    <row r="152" ht="18.75" x14ac:dyDescent="0.25"/>
    <row r="153" ht="18.75" x14ac:dyDescent="0.25"/>
    <row r="154" ht="18.75" x14ac:dyDescent="0.25"/>
    <row r="155" ht="18.75" x14ac:dyDescent="0.25"/>
    <row r="156" ht="18.75" x14ac:dyDescent="0.25"/>
    <row r="157" ht="18.75" x14ac:dyDescent="0.25"/>
    <row r="158" ht="18.75" x14ac:dyDescent="0.25"/>
    <row r="159" ht="18.75" x14ac:dyDescent="0.25"/>
    <row r="160" ht="18.75" x14ac:dyDescent="0.25"/>
    <row r="161" ht="18.75" x14ac:dyDescent="0.25"/>
    <row r="162" ht="18.75" x14ac:dyDescent="0.25"/>
    <row r="163" ht="18.75" x14ac:dyDescent="0.25"/>
    <row r="164" ht="18.75" x14ac:dyDescent="0.25"/>
    <row r="165" ht="18.75" x14ac:dyDescent="0.25"/>
    <row r="166" ht="18.75" x14ac:dyDescent="0.25"/>
    <row r="167" ht="18.75" x14ac:dyDescent="0.25"/>
    <row r="168" ht="18.75" x14ac:dyDescent="0.25"/>
    <row r="169" ht="18.75" x14ac:dyDescent="0.25"/>
    <row r="170" ht="18.75" x14ac:dyDescent="0.25"/>
    <row r="171" ht="18.75" x14ac:dyDescent="0.25"/>
    <row r="172" ht="18.75" x14ac:dyDescent="0.25"/>
  </sheetData>
  <mergeCells count="4">
    <mergeCell ref="B1:J1"/>
    <mergeCell ref="A2:A3"/>
    <mergeCell ref="B2:B3"/>
    <mergeCell ref="C2:J2"/>
  </mergeCells>
  <printOptions horizontalCentered="1"/>
  <pageMargins left="0.7" right="0.7" top="0.75" bottom="0.75" header="0.3" footer="0.3"/>
  <pageSetup scale="48" fitToHeight="0"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tabSelected="1" workbookViewId="0">
      <selection activeCell="A2" sqref="A2"/>
    </sheetView>
  </sheetViews>
  <sheetFormatPr defaultRowHeight="15" x14ac:dyDescent="0.25"/>
  <cols>
    <col min="1" max="1" width="38.7109375" customWidth="1"/>
  </cols>
  <sheetData>
    <row r="1" spans="1:1" ht="45" x14ac:dyDescent="0.25">
      <c r="A1" s="396" t="s">
        <v>797</v>
      </c>
    </row>
    <row r="2" spans="1:1" x14ac:dyDescent="0.25">
      <c r="A2" s="397" t="s">
        <v>798</v>
      </c>
    </row>
  </sheetData>
  <hyperlinks>
    <hyperlink ref="A1" r:id="rId1"/>
    <hyperlink ref="A2"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19 DAT </vt:lpstr>
      <vt:lpstr>Meeting</vt:lpstr>
      <vt:lpstr>Sheet3</vt:lpstr>
      <vt:lpstr>Sheet1</vt:lpstr>
      <vt:lpstr>Sheet2</vt:lpstr>
      <vt:lpstr>'19 DAT '!Print_Area</vt:lpstr>
      <vt:lpstr>Meeting!Print_Area</vt:lpstr>
      <vt:lpstr>Sheet1!Print_Area</vt:lpstr>
      <vt:lpstr>Sheet3!Print_Area</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Desk_MACP_7</dc:creator>
  <cp:lastModifiedBy>SMART Project</cp:lastModifiedBy>
  <cp:lastPrinted>2023-06-02T06:33:05Z</cp:lastPrinted>
  <dcterms:created xsi:type="dcterms:W3CDTF">2023-05-30T09:50:04Z</dcterms:created>
  <dcterms:modified xsi:type="dcterms:W3CDTF">2023-06-20T04:58:25Z</dcterms:modified>
</cp:coreProperties>
</file>